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D:\tonnyro\antigravity\scratch\app_k_jenjang\"/>
    </mc:Choice>
  </mc:AlternateContent>
  <xr:revisionPtr revIDLastSave="0" documentId="8_{7533A95C-69DF-49CB-B9D5-B69DEC42EC82}" xr6:coauthVersionLast="47" xr6:coauthVersionMax="47" xr10:uidLastSave="{00000000-0000-0000-0000-000000000000}"/>
  <bookViews>
    <workbookView xWindow="-120" yWindow="-120" windowWidth="29040" windowHeight="15720" xr2:uid="{C5BE0F5B-E720-406A-9916-2B6C896430CA}"/>
  </bookViews>
  <sheets>
    <sheet name="MAS_KJ" sheetId="1" r:id="rId1"/>
  </sheets>
  <externalReferences>
    <externalReference r:id="rId2"/>
  </externalReferences>
  <definedNames>
    <definedName name="_xlnm._FilterDatabase" localSheetId="0" hidden="1">MAS_KJ!$A$1:$AV$214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asus rtx</author>
  </authors>
  <commentList>
    <comment ref="B215" authorId="0" shapeId="0" xr:uid="{FA8B17FB-1456-4E1B-A762-2B0FDB7DB295}">
      <text>
        <r>
          <rPr>
            <b/>
            <sz val="9"/>
            <color indexed="81"/>
            <rFont val="Tahoma"/>
            <charset val="1"/>
          </rPr>
          <t>asus rtx:</t>
        </r>
        <r>
          <rPr>
            <sz val="9"/>
            <color indexed="81"/>
            <rFont val="Tahoma"/>
            <charset val="1"/>
          </rPr>
          <t xml:space="preserve">
sama dengan qadaria</t>
        </r>
      </text>
    </comment>
    <comment ref="B216" authorId="0" shapeId="0" xr:uid="{0FCE8AE3-DCA8-4568-8F91-B6BFE7AAED28}">
      <text>
        <r>
          <rPr>
            <b/>
            <sz val="9"/>
            <color indexed="81"/>
            <rFont val="Tahoma"/>
            <charset val="1"/>
          </rPr>
          <t>asus rtx:</t>
        </r>
        <r>
          <rPr>
            <sz val="9"/>
            <color indexed="81"/>
            <rFont val="Tahoma"/>
            <charset val="1"/>
          </rPr>
          <t xml:space="preserve">
belum print, karena sebelumnya salah tanggal dan tmt</t>
        </r>
      </text>
    </comment>
  </commentList>
</comments>
</file>

<file path=xl/sharedStrings.xml><?xml version="1.0" encoding="utf-8"?>
<sst xmlns="http://schemas.openxmlformats.org/spreadsheetml/2006/main" count="1196" uniqueCount="1196">
  <si>
    <t>NO</t>
  </si>
  <si>
    <t>SEBUTAN_sdra/i</t>
  </si>
  <si>
    <t>NAMA</t>
  </si>
  <si>
    <t>NO. SERTIFIKAT UKOM</t>
  </si>
  <si>
    <t>TGL. SERTIFIKAT UKOM</t>
  </si>
  <si>
    <t>NIP</t>
  </si>
  <si>
    <t>BKN_NOMOR</t>
  </si>
  <si>
    <t>BKN_PERIHAL</t>
  </si>
  <si>
    <t>PANGKAT_GOL_RUANG</t>
  </si>
  <si>
    <t>TMT KP TERAKHIR</t>
  </si>
  <si>
    <t>PDDKN TERAKHIR</t>
  </si>
  <si>
    <t>TAHUN PDDKN</t>
  </si>
  <si>
    <t>JAB_JF      (huruf besar)</t>
  </si>
  <si>
    <t>JAB_JF      (huruf kecil)</t>
  </si>
  <si>
    <t>JENJANG_LAMA</t>
  </si>
  <si>
    <t>JENJANG_BARU</t>
  </si>
  <si>
    <t>UNIT KERJA</t>
  </si>
  <si>
    <t>AK_LAMA</t>
  </si>
  <si>
    <t>AK_LAMA TERBILANG</t>
  </si>
  <si>
    <t>AK_BARU</t>
  </si>
  <si>
    <t>AK_BARU TERBILANG</t>
  </si>
  <si>
    <t>TMT_JAB</t>
  </si>
  <si>
    <t>TGL_TT (M)</t>
  </si>
  <si>
    <t>TGL_TT (H)</t>
  </si>
  <si>
    <t>NAMA TT_PJBT</t>
  </si>
  <si>
    <t>PANGKAT TT_PJBT</t>
  </si>
  <si>
    <t>NIP TT_PJBT</t>
  </si>
  <si>
    <t>MENGINGAT_1</t>
  </si>
  <si>
    <t>MENGINGAT_2</t>
  </si>
  <si>
    <t>MENGINGAT_3</t>
  </si>
  <si>
    <t>MENGINGAT_4</t>
  </si>
  <si>
    <t>MENGINGAT_5</t>
  </si>
  <si>
    <t>MENGINGAT_6</t>
  </si>
  <si>
    <t>MENGINGAT_7</t>
  </si>
  <si>
    <t>MENGINGAT_8</t>
  </si>
  <si>
    <t>MENGINGAT_9</t>
  </si>
  <si>
    <t>SERTIFIKAT KOMPETENSI</t>
  </si>
  <si>
    <t>MEMPERHATIKAN</t>
  </si>
  <si>
    <t>TEMBUSAN_1</t>
  </si>
  <si>
    <t>TEMBUSAN_2</t>
  </si>
  <si>
    <t>TEMBUSAN_3</t>
  </si>
  <si>
    <t>TEMBUSAN_4</t>
  </si>
  <si>
    <t>TEMBUSAN_5</t>
  </si>
  <si>
    <t>TEMBUSAN_6</t>
  </si>
  <si>
    <t>TEMBUSAN_7</t>
  </si>
  <si>
    <t>database simpeg</t>
  </si>
  <si>
    <t>nama db simpeg</t>
  </si>
  <si>
    <t>saudari</t>
  </si>
  <si>
    <t>BENSU ARIGAYOTA, S.Ft., Ftr.</t>
  </si>
  <si>
    <t/>
  </si>
  <si>
    <t>198706032010032002</t>
  </si>
  <si>
    <t>ACEH TENGAH</t>
  </si>
  <si>
    <t>09 Juni 1991</t>
  </si>
  <si>
    <t>Penata Muda Tk.I, III.b</t>
  </si>
  <si>
    <t>01-04-2020</t>
  </si>
  <si>
    <t xml:space="preserve">D-III Perpajakan </t>
  </si>
  <si>
    <t>FISIOTERAFIS</t>
  </si>
  <si>
    <t xml:space="preserve">Fisioterafis </t>
  </si>
  <si>
    <t xml:space="preserve">Ahli Pertama </t>
  </si>
  <si>
    <t xml:space="preserve">Ahli Muda </t>
  </si>
  <si>
    <t xml:space="preserve">RSUD Munyang Kute </t>
  </si>
  <si>
    <t>0</t>
  </si>
  <si>
    <t xml:space="preserve">Nol </t>
  </si>
  <si>
    <t>01 Januari 2024</t>
  </si>
  <si>
    <t>10 Januari 2024</t>
  </si>
  <si>
    <t>KHAIRMANSYAH, S.IP, M.Sc</t>
  </si>
  <si>
    <t>Pembina Tk.I, IV/b</t>
  </si>
  <si>
    <t>198804032007011002</t>
  </si>
  <si>
    <t>Undang-Undang Nomor 41 Tahun 2003 tentang Pembentukan Kabupaten Bener Meriah di Provinsi Nanggroe Aceh Darussalam;</t>
  </si>
  <si>
    <t>Undang-Undang Nomor 20 Tahun 2023 tentang Aparatur Sipil Negara;</t>
  </si>
  <si>
    <t>Peraturan Pemerintah Nomor 11 Tahun 2017 tentang Manajemen Pegawai Negeri Sipil sebagaimana telah diubah dengan Peraturan Pemerintah Nomor 17 Tahun 2020 tentang Perubahan Atas Peraturan Pemerintah Nomor 11 Tahun 2017 tentang Manajemen Pegawai Negeri Sipil;</t>
  </si>
  <si>
    <t>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t>
  </si>
  <si>
    <t>Peraturan Menteri Pendayagunaan Aparatur Negara dan Reformasi Birokrasi Republik Indonesia Nomor 1 Tahun 2023 tentang Jabatan Fungsional;</t>
  </si>
  <si>
    <t>Peraturan Badan Kepegawaian Negara Nomor 3 Tahun 2023 tentang Angka Kredit, Kenaikan Pangkat dan Jenjang Jabatan Fungsional.</t>
  </si>
  <si>
    <t>Sertifikat Kompetensi Jabatan Fungsional Fisioterafis Kategori Keahlian Jenjang Ahli Muda Nomor : 221111068588R124901 Tanggal 07 Februari 2023 atas nama BENSU ARIGAYOTA, S.Ft.,Ftr</t>
  </si>
  <si>
    <t>Kepala Kantor Regional XIII Badan Kepegawaian Negara di Banda Aceh;</t>
  </si>
  <si>
    <t>Inspektur pada Inspektorat Kabupaten Bener Meriah di Redelong;</t>
  </si>
  <si>
    <t>Kepala Badan Pengelolaan Keuangan, Pendapatan dan Aset Kab. Bener Meriah di Redelong;</t>
  </si>
  <si>
    <t>Kepala Dinas Perpustakaan dan Kearsipan Kab. Bener Meriah di Redelong;</t>
  </si>
  <si>
    <t>Pejabat yang berwenang menetapkan angka kredit.</t>
  </si>
  <si>
    <t>KHAIRANI, SE</t>
  </si>
  <si>
    <t>198102052010032002</t>
  </si>
  <si>
    <t>01-10-2020</t>
  </si>
  <si>
    <t xml:space="preserve">PENGAWAS PENYELENGGARAAN URUSAN PEMERINTAHAN DAERAH </t>
  </si>
  <si>
    <t>Pengawas Penyelenggaraan Urusan Pemerintahan Daerah</t>
  </si>
  <si>
    <t>Inspektorat</t>
  </si>
  <si>
    <t>Peraturan Presiden Republik Indonesia Nomor 4 Tahun 2012 tentang Tunjangan Jabatan Fungsional Pengawas Penyelenggaraan Urusan Pemerintahan Daerah;</t>
  </si>
  <si>
    <t>Sertifikat Kompetensi Kenaikan Jenjang Jabatan Fungsional Pengawas Penyelenggaraan Urusan Pemerintahan Daerah Ahli Muda NO.REG. 11/00005/700/2/02/2023 Tanggal 28 Februari 2023 an. KHAIRANI, SE</t>
  </si>
  <si>
    <t>SRI RINAWATI, S.A.P</t>
  </si>
  <si>
    <t>197804112008012002</t>
  </si>
  <si>
    <t>AUDITOR</t>
  </si>
  <si>
    <t xml:space="preserve">Auditor </t>
  </si>
  <si>
    <t>Pelaksana Lanjutan/Mahir</t>
  </si>
  <si>
    <t>Penyelia</t>
  </si>
  <si>
    <t>Peraturan Presiden Republik Indonesia Nomor 5 Tahun 2014 tentang Tunjangan Jabatan Fungsional Auditor;</t>
  </si>
  <si>
    <t>Sertifikat Auditor Jenjang Keterampilan Nomor : SERT-940/JFA-PN/03/X/2023 Tanggal 31 Oktober 2023 an. SRI RINAWATI, A.Md</t>
  </si>
  <si>
    <t>ZISMAIDA, S.Sos., M.Sos</t>
  </si>
  <si>
    <t>197702132007012002</t>
  </si>
  <si>
    <t>Penata Tk.I, III.d</t>
  </si>
  <si>
    <t>01-04-2019</t>
  </si>
  <si>
    <t>Ahli Muda</t>
  </si>
  <si>
    <t xml:space="preserve">Ahli Madya </t>
  </si>
  <si>
    <t>Sertifikat Kompetensi Kenaikan Jenjang Jabatan Fungsional Pengawas Penyelenggaraan Urusan Pemerintahan Daerah Ahli Madya NO.REG. 11/00143/700/2/08/2023 Tanggal 04 Agustus 2023 an.ZISMAIDA, S.Sos</t>
  </si>
  <si>
    <t>RATNA, A.Md</t>
  </si>
  <si>
    <t>197701012006042022</t>
  </si>
  <si>
    <t>01-04-2018</t>
  </si>
  <si>
    <t>01 Februari 2024</t>
  </si>
  <si>
    <t>30 Januari 2024</t>
  </si>
  <si>
    <t>Sertifikat Auditor Jenjang Keterampilan Nomor : SERT-962/JFA-PN/03/I/2024 Tanggal 08 Januari 2024 an. RATNA, A.Md</t>
  </si>
  <si>
    <t>YUSNIAR, A.Md.Keb</t>
  </si>
  <si>
    <t>197705052006042022</t>
  </si>
  <si>
    <t>01-04-2021</t>
  </si>
  <si>
    <t>BIDAN</t>
  </si>
  <si>
    <t>Bidan</t>
  </si>
  <si>
    <t xml:space="preserve">Mahir </t>
  </si>
  <si>
    <t xml:space="preserve">UPTD Puskesmas Simpang Tiga </t>
  </si>
  <si>
    <t>01 Maret 2024</t>
  </si>
  <si>
    <t>20 Februari 2024</t>
  </si>
  <si>
    <t>Sertifikat Kompetensi Jabatan Fungsional Bidan Jenjang Penyelia Nomor : 221111068573P125164 Tanggal 07 Februari 2023 atas nama YUSNIAR, A.Md.Keb</t>
  </si>
  <si>
    <t>Kepala Dinas Kesehatan Kab. Bener Meriah di Redelong;</t>
  </si>
  <si>
    <t>ZAKIAH KURNIA, A.Md.Keb</t>
  </si>
  <si>
    <t>197606082006042007</t>
  </si>
  <si>
    <t>Sertifikat Kompetensi Jabatan Fungsional Bidan Jenjang Penyelia Nomor : 221111068573P125120 Tanggal 07 Februari 2023 atas nama ZAKIAH KURNIA, A.Md.Keb</t>
  </si>
  <si>
    <t>saudara</t>
  </si>
  <si>
    <t>dr. BIRTI SETIADI</t>
  </si>
  <si>
    <t>197911122015031001</t>
  </si>
  <si>
    <t>DOKTER</t>
  </si>
  <si>
    <t>Dokter</t>
  </si>
  <si>
    <t xml:space="preserve">UPTD Puskesmas Ramung Jaya </t>
  </si>
  <si>
    <t>Sertifikat Kompetensi Jabatan Fungsional Dokter Jenjang Ahli Madya Nomor : 231111178525R154337 Tanggal 15 Agustus 2023 atas nama dr. BIRTI SETIADI</t>
  </si>
  <si>
    <t>Bd. YENNI WULANDARI, S.Keb</t>
  </si>
  <si>
    <t>198704042017052003</t>
  </si>
  <si>
    <t>Pengatur Tk.I, II.d</t>
  </si>
  <si>
    <t>Terampil</t>
  </si>
  <si>
    <t>Mahir</t>
  </si>
  <si>
    <t>UPTD Puskesmas Ronga-Ronga</t>
  </si>
  <si>
    <t>Sertifikat Kompetensi Jabatan Fungsional Bidan Jenjang Mahir Nomor : 231111178573P164532 Tanggal 15 Agustus 2023 atas nama YENNI WULANDARI, A.Md.Keb</t>
  </si>
  <si>
    <t>RATNA DEWI YANTI, A.Md.Keb</t>
  </si>
  <si>
    <t>197406152006042012</t>
  </si>
  <si>
    <t xml:space="preserve">UPTD Puskesmas DTP Lampahan </t>
  </si>
  <si>
    <t>Sertifikat Kompetensi Jabatan Fungsional Bidan Jenjang Mahir Nomor : 231111178573P164396 Tanggal 15 Agustus 2023 atas nama RATNA DEWI YANTI, A.Md.Keb</t>
  </si>
  <si>
    <t>YENI WARLINA, A.Md.Keb</t>
  </si>
  <si>
    <t>197708092005042001</t>
  </si>
  <si>
    <t>UPTD Puskesmas DTP Bandar</t>
  </si>
  <si>
    <t>Sertifikat Kompetensi Jabatan Fungsional Bidan Jenjang Mahir Nomor : 231111178573P164409 Tanggal 15 Agustus 2023 atas nama YENI WARLINA, A.Md.Keb</t>
  </si>
  <si>
    <t>LUSI SETIAWATI, A.Md.Far</t>
  </si>
  <si>
    <t>198610282010032001</t>
  </si>
  <si>
    <t>ASISTEN APOTEKER</t>
  </si>
  <si>
    <t>Asisten Apoteker</t>
  </si>
  <si>
    <t>UPTD Puskesmas DTP Pante Raya</t>
  </si>
  <si>
    <t>Sertifikat Kompetensi Jabatan Fungsional Bidan Jenjang Mahir Nomor : 231111178537P164327 Tanggal 15 Agustus 2023 atas nama LUSI SETIAWATI, A.Md.Far</t>
  </si>
  <si>
    <t>AFWANAH, A.Md.Keb</t>
  </si>
  <si>
    <t>197504052006042010</t>
  </si>
  <si>
    <t>Sertifikat Kompetensi Jabatan Fungsional Bidan Jenjang Mahir Nomor : 231111178573P164398 Tanggal 15 Agustus 2023 atas nama AFWANAH, A.Md.Keb</t>
  </si>
  <si>
    <t xml:space="preserve">saudara </t>
  </si>
  <si>
    <t>IMAN ABADI, S.Pd.</t>
  </si>
  <si>
    <t>197908232010031001</t>
  </si>
  <si>
    <t>PAMONG BELAJAR</t>
  </si>
  <si>
    <t xml:space="preserve">Pamong Belajar </t>
  </si>
  <si>
    <t>SPNF-SKB Wilayah I</t>
  </si>
  <si>
    <t>Peraturan Presiden Republik Indonesia Nomor 72 Tahun 2013 tentang Tunjangan Jabatan Fungsional Pamong Belajar dan Penilik;</t>
  </si>
  <si>
    <t>Sertifikat Kompetensi Jabatan Fungsional Pamong Belajar Jenjang Ahli Muda Nomor : 3562/B4/GT/2023 Tanggal 16 Desember 2023 atas nama IMAN ABADI, S.Pd</t>
  </si>
  <si>
    <t>Kepala Dinas Pendidikan Kab. Bener Meriah di Redelong;</t>
  </si>
  <si>
    <t>Ns. RUHAIDA, S.Kep</t>
  </si>
  <si>
    <t>197703202014062003</t>
  </si>
  <si>
    <t>Pengatur Tk.I, II/d</t>
  </si>
  <si>
    <t>PERAWAT</t>
  </si>
  <si>
    <t xml:space="preserve">Perawat </t>
  </si>
  <si>
    <t xml:space="preserve">Terampil </t>
  </si>
  <si>
    <t>01 April 2024</t>
  </si>
  <si>
    <t>25 Maret 2024</t>
  </si>
  <si>
    <t>Sertifikat Kompetensi Jabatan Fungsional Bidan Jenjang Mahir Nomor : 231111177212R164388 Tanggal 15 Agustus 2023 atas nama Ns. RUHAIDA, S.Kep</t>
  </si>
  <si>
    <t>Kepala Dinas Kearsipan dan Perpustakaan Kab. Bener Meriah di Redelong;</t>
  </si>
  <si>
    <t>Bd. EKA MUSTAKIMA, S.Keb</t>
  </si>
  <si>
    <t>198711292017052002</t>
  </si>
  <si>
    <t>01-10-2021</t>
  </si>
  <si>
    <t xml:space="preserve">UPTD Puskesmas DTP Pante Raya </t>
  </si>
  <si>
    <t>Sertifikat Kompetensi Jabatan Fungsional Bidan Jenjang Mahir Nomor : 231111178573P164510 Tanggal 15 Agustus 2023 atas nama Bd. EKA MUSTAKIMA, S.Keb</t>
  </si>
  <si>
    <t xml:space="preserve">TEUKU BAHTIAR, A.Md.Kes </t>
  </si>
  <si>
    <t>197505252005031001</t>
  </si>
  <si>
    <t>SANITARIAN</t>
  </si>
  <si>
    <t xml:space="preserve">Sanitarian </t>
  </si>
  <si>
    <t>Sertifikat Kompetensi Jabatan Fungsional Sanitarian Jenjang Penyelia Nomor : 231111178558P164391 Tanggal 15 Agustus 2023 atas nama TEUKU BAHTIAR, A.Md.Kes</t>
  </si>
  <si>
    <t>BARZAN, S.IP</t>
  </si>
  <si>
    <t>198410202010031001</t>
  </si>
  <si>
    <t>PUSTAKAWAN</t>
  </si>
  <si>
    <t>Pusktakawan</t>
  </si>
  <si>
    <t xml:space="preserve">Dinas Kearsipan dan Perpustakaan </t>
  </si>
  <si>
    <t>01 Mei 2024</t>
  </si>
  <si>
    <t>26 April 2024</t>
  </si>
  <si>
    <t>Peraturan Presiden Republik Indonesia Nomor 71 Tahun 2013 tentang Tunjangan Jabatan Fungsional Pustakawan;</t>
  </si>
  <si>
    <t>Sertifikat Kompetensi Jabatan Fungsional Pustakawan Jenjang Penyelia Nomor : 002169/XCIII/JFP.PK03.270/PERPUSNAS/2023 Tanggal 31 Maret 2023 atas nama BARZAN, S.IP.</t>
  </si>
  <si>
    <t xml:space="preserve">saudari </t>
  </si>
  <si>
    <t>Ns. RAIHANA FAJRIANI, S.Kep</t>
  </si>
  <si>
    <t>198402242011032001</t>
  </si>
  <si>
    <t>RSUD Munyang Kute</t>
  </si>
  <si>
    <t>01 Juni 2024</t>
  </si>
  <si>
    <t>28 Mei 2024</t>
  </si>
  <si>
    <t>Sertifikat Kompetensi Jabatan Fungsional Perawat Jenjang Ahli Madya Nomor : 221111067222R124946 Tanggal 07 Februari 2023 atas nama Ns. RAIHANA FAJRIANI, S.Kep</t>
  </si>
  <si>
    <t>dr. SYARIFAH NAZLA ASSAGAF</t>
  </si>
  <si>
    <t>198204032014122001</t>
  </si>
  <si>
    <t xml:space="preserve">Dokter </t>
  </si>
  <si>
    <t>Sertifikat Kompetensi Jabatan Fungsional Dokter Jenjang Ahli Madya Nomor : 221111178525R164336 Tanggal 15 Agustus 2023 atas nama dr. SYARIFAH NAZLA ASSAGAF</t>
  </si>
  <si>
    <t>AYU PERTIWI, AMG</t>
  </si>
  <si>
    <t>198908312011032001</t>
  </si>
  <si>
    <t>NUTRISIONIS</t>
  </si>
  <si>
    <t>Nutrisionis</t>
  </si>
  <si>
    <t>Sertifikat Kompetensi Jabatan Fungsional Nutrisionis Jenjang Penyelia Nomor : 231111177312R164346 Tanggal 15 Agustus 2023 atas nama dr. AYU PERTIWI, AMG</t>
  </si>
  <si>
    <t>dr. FATHMA DEWI, SpTHT-KL</t>
  </si>
  <si>
    <t>198205222014122001</t>
  </si>
  <si>
    <t>Sertifikat Kompetensi Jabatan Fungsional Dokter Jenjang Ahli Madya Nomor : 241111176222R31443 Tanggal 30 April 2024 atas nama dr. FATHMA DEWI, SpTHT-KL</t>
  </si>
  <si>
    <t>drg. ZARLIAH</t>
  </si>
  <si>
    <t>198112212009042006</t>
  </si>
  <si>
    <t>Pembina Tk.I, IV.b</t>
  </si>
  <si>
    <t>DOKTER GIGI</t>
  </si>
  <si>
    <t>Dokter Gigi</t>
  </si>
  <si>
    <t>315,810</t>
  </si>
  <si>
    <t>Tiga ratus lima belas koma delapan satu nol</t>
  </si>
  <si>
    <t>drg. MUNITA</t>
  </si>
  <si>
    <t>198011252008032001</t>
  </si>
  <si>
    <t>316,103</t>
  </si>
  <si>
    <t>Tiga ratus enam belas koma satu nol tiga</t>
  </si>
  <si>
    <t>SITI SARA, A.Md.Keb</t>
  </si>
  <si>
    <t>198506152017052003</t>
  </si>
  <si>
    <t>01 Juli 2024</t>
  </si>
  <si>
    <t>28 Juni 2024</t>
  </si>
  <si>
    <t>Sertifikat Kompetensi Jabatan Fungsional Bidan Jenjang Mahir Nomor : 231111178573P164516 Tanggal 15 Agustus 2023 atas nama SITI SARA , A.Md.Keb</t>
  </si>
  <si>
    <t>ZAKIYAH, S.SiT</t>
  </si>
  <si>
    <t>197211301993032004</t>
  </si>
  <si>
    <t xml:space="preserve">Bidan </t>
  </si>
  <si>
    <t>306,881</t>
  </si>
  <si>
    <t>Tiga ratus enam koma delapan delapan satu</t>
  </si>
  <si>
    <t>Bd. MARIA ULFAH, S.Keb</t>
  </si>
  <si>
    <t>198706022017052004</t>
  </si>
  <si>
    <t>Sertifikat Kompetensi Jabatan Fungsional Bidan Jenjang Mahir Nomor : 231111178573P164444 Tanggal 15 Agustus 2023 atas nama MARIA ULFAH, A.Md.Keb</t>
  </si>
  <si>
    <t>Bd. VERA DIANA SARI, S.Keb</t>
  </si>
  <si>
    <t>198502262017052002</t>
  </si>
  <si>
    <t>UPTD Puskesmas Simpang Teritit</t>
  </si>
  <si>
    <t>Sertifikat Kompetensi Jabatan Fungsional Bidan Jenjang Mahir Nomor : 231111178573P164455 Tanggal 15 Agustus 2023 atas nama VERA DIANA SARI, A.Md.Keb</t>
  </si>
  <si>
    <t>Bd. JAMIAH MUTMAINAH, S.Keb</t>
  </si>
  <si>
    <t>198503232017052003</t>
  </si>
  <si>
    <t>Sertifikat Kompetensi Jabatan Fungsional Bidan Jenjang Mahir Nomor : 231111178573P164459 Tanggal 15 Agustus 2023 atas nama JAMIAH MUTMAINAH, A.Md.Keb</t>
  </si>
  <si>
    <t>Bd. SUFITRIANI, S.Keb</t>
  </si>
  <si>
    <t>198612092017052002</t>
  </si>
  <si>
    <t>Sertifikat Kompetensi Jabatan Fungsional Bidan Jenjang Mahir Nomor : 231111178573P164519 Tanggal 15 Agustus 2023 atas nama SUFITRIANI, A.Md.Keb</t>
  </si>
  <si>
    <t>Bd. FURQANA, S.Keb</t>
  </si>
  <si>
    <t>198705152017052005</t>
  </si>
  <si>
    <t>Sertifikat Kompetensi Jabatan Fungsional Bidan Jenjang Mahir Nomor : 231111178573P164504 Tanggal 15 Agustus 2023 atas nama FURQANA, A.Md.Keb</t>
  </si>
  <si>
    <t>Bd. NIKA ARAMY, S.Keb</t>
  </si>
  <si>
    <t>198504122017052002</t>
  </si>
  <si>
    <t xml:space="preserve">UPTD Puskesmas Mesidah </t>
  </si>
  <si>
    <t>Sertifikat Kompetensi Jabatan Fungsional Bidan Jenjang Mahir Nomor : 231111178573P164414 Tanggal 15 Agustus 2023 atas nama NIKA ARAMY, A.Md.Keb</t>
  </si>
  <si>
    <t>Bd. RIVIANA, S.Keb</t>
  </si>
  <si>
    <t>198402172017052003</t>
  </si>
  <si>
    <t xml:space="preserve">UPTD Puskesmas Simpang Teritit </t>
  </si>
  <si>
    <t>Sertifikat Kompetensi Jabatan Fungsional Bidan Jenjang Mahir Nomor : 231111178573P164456 Tanggal 15 Agustus 2023 atas nama RIVIANA, A.Md.Keb</t>
  </si>
  <si>
    <t>Bd. RINA JUWITA, S.Keb</t>
  </si>
  <si>
    <t>198504212017052001</t>
  </si>
  <si>
    <t>Sertifikat Kompetensi Jabatan Fungsional Bidan Jenjang Mahir Nomor : 231111178573P164514 Tanggal 15 Agustus 2023 atas nama RINA JUWITA, A.Md.Keb</t>
  </si>
  <si>
    <t>Bd. SUSANTI, S.Keb</t>
  </si>
  <si>
    <t>198711042017052003</t>
  </si>
  <si>
    <t>Sertifikat Kompetensi Jabatan Fungsional Bidan Jenjang Mahir Nomor : 231111178573P164469 Tanggal 15 Agustus 2023 atas nama SUSANTI, A.Md.Keb</t>
  </si>
  <si>
    <t>Bd. RITA AGUSTINA, S.Keb</t>
  </si>
  <si>
    <t>198508192017052002</t>
  </si>
  <si>
    <t>Sertifikat Kompetensi Jabatan Fungsional Bidan Jenjang Mahir Nomor : 231111178573P164534 Tanggal 15 Agustus 2023 atas nama RITA AGUSTINA, A.Md.Keb</t>
  </si>
  <si>
    <t>Bd. SYAFRIDA YULISMA, S.Keb</t>
  </si>
  <si>
    <t>198809132017052006</t>
  </si>
  <si>
    <t>Sertifikat Kompetensi Jabatan Fungsional Bidan Jenjang Mahir Nomor : 231111178573P164493 Tanggal 15 Agustus 2023 atas nama SYAFRIDA YULISMA, A.Md.Keb</t>
  </si>
  <si>
    <t>Bd. ZAKIAH, S.Keb</t>
  </si>
  <si>
    <t>198209032017052002</t>
  </si>
  <si>
    <t>Sertifikat Kompetensi Jabatan Fungsional Bidan Jenjang Mahir Nomor : 231111178573P164413 Tanggal 15 Agustus 2023 atas nama ZAKIAH, A.Md.Keb</t>
  </si>
  <si>
    <t>Bd. DESY RISKAWATI, S.Keb</t>
  </si>
  <si>
    <t>198709142017052006</t>
  </si>
  <si>
    <t xml:space="preserve">UPTD Puskesmas DTP Bandar </t>
  </si>
  <si>
    <t>Sertifikat Kompetensi Jabatan Fungsional Bidan Jenjang Mahir Nomor : 231111178573P164453 Tanggal 15 Agustus 2023 atas nama DESY RISKAWATI, A.Md.Keb</t>
  </si>
  <si>
    <t>Bd. YULIANTI, S.Keb</t>
  </si>
  <si>
    <t>198801122017052007</t>
  </si>
  <si>
    <t>Sertifikat Kompetensi Jabatan Fungsional Bidan Jenjang Mahir Nomor : 231111178573P164509 Tanggal 15 Agustus 2023 atas nama YULIANTI, A.Md.Keb</t>
  </si>
  <si>
    <t>Bd. KAMARIAH NUR, S.Keb</t>
  </si>
  <si>
    <t>198402022017052003</t>
  </si>
  <si>
    <t>Sertifikat Kompetensi Jabatan Fungsional Bidan Jenjang Mahir Nomor : 231111178573P164477 Tanggal 15 Agustus 2023 atas nama KAMARIAH NUR, A.Md.Keb</t>
  </si>
  <si>
    <t>Bd. IRHAMNI, S.Keb</t>
  </si>
  <si>
    <t>198505032017052003</t>
  </si>
  <si>
    <t xml:space="preserve">UPTD Puskesmas Bener Kelipah </t>
  </si>
  <si>
    <t>Sertifikat Kompetensi Jabatan Fungsional Bidan Jenjang Mahir Nomor : 231111178573P164407 Tanggal 15 Agustus 2023 atas nama IRHAMNI, A.Md.Keb</t>
  </si>
  <si>
    <t>Bd. DESY RIANA, S.Keb</t>
  </si>
  <si>
    <t>198612302017052004</t>
  </si>
  <si>
    <t>Sertifikat Kompetensi Jabatan Fungsional Bidan Jenjang Mahir Nomor : 231111178573P164458 Tanggal 15 Agustus 2023 atas nama DESY RIANA, A.Md.Keb</t>
  </si>
  <si>
    <t>Bd. SRIWIDARI, S.Keb</t>
  </si>
  <si>
    <t>198609152017052002</t>
  </si>
  <si>
    <t>Sertifikat Kompetensi Jabatan Fungsional Bidan Jenjang Mahir Nomor : 231111178573P164524 Tanggal 15 Agustus 2023 atas nama SRI WIDARI, A.Md.Keb</t>
  </si>
  <si>
    <t>Bd. LESRI TAMPUBOLON, S.Keb</t>
  </si>
  <si>
    <t>198211012017052003</t>
  </si>
  <si>
    <t>Sertifikat Kompetensi Jabatan Fungsional Bidan Jenjang Mahir Nomor : 231111178573P164438 Tanggal 15 Agustus 2023 atas nama LESRI TAMPUBOLON, A.Md.Keb</t>
  </si>
  <si>
    <t>Bd. NURHAYATI, S.Keb</t>
  </si>
  <si>
    <t>198302042017052002</t>
  </si>
  <si>
    <t>Sertifikat Kompetensi Jabatan Fungsional Bidan Jenjang Mahir Nomor : 231111178573P164475 Tanggal 15 Agustus 2023 atas nama NURHAYATI, A.Md.Keb</t>
  </si>
  <si>
    <t>Bd. WIDIA WATI, S.Keb</t>
  </si>
  <si>
    <t>198703202017052005</t>
  </si>
  <si>
    <t>Sertifikat Kompetensi Jabatan Fungsional Bidan Jenjang Mahir Nomor : 231111178573P164436 Tanggal 15 Agustus 2023 atas nama WIDIA WATI, A.Md.Keb</t>
  </si>
  <si>
    <t>Bd. YENNI VISNIA OGLINA, S.Keb</t>
  </si>
  <si>
    <t>198507172017052006</t>
  </si>
  <si>
    <t xml:space="preserve">UPTD Puskesmas Ronga-Ronga </t>
  </si>
  <si>
    <t>Sertifikat Kompetensi Jabatan Fungsional Bidan Jenjang Mahir Nomor : 231111178573P164417 Tanggal 15 Agustus 2023 atas nama YENNI VISNIA OGLINA, A.Md.Keb</t>
  </si>
  <si>
    <t>Bd. FITRIANTI, S.Keb</t>
  </si>
  <si>
    <t>198705282017052011</t>
  </si>
  <si>
    <t>Sertifikat Kompetensi Jabatan Fungsional Bidan Jenjang Mahir Nomor : 231111178573P164525 Tanggal 15 Agustus 2023 atas nama FITRIANTI, A.Md.Keb</t>
  </si>
  <si>
    <t>Bd. WAGINI, S.Keb</t>
  </si>
  <si>
    <t>198307062017052004</t>
  </si>
  <si>
    <t xml:space="preserve">UPTD Puskesmas DTP Buntul Kemumu </t>
  </si>
  <si>
    <t>Sertifikat Kompetensi Jabatan Fungsional Bidan Jenjang Mahir Nomor : 231111178573P164462 Tanggal 15 Agustus 2023 atas nama WAGINI, A.Md.Keb</t>
  </si>
  <si>
    <t>Bd. SRI HARTATI, S.Keb</t>
  </si>
  <si>
    <t>198312302017052003</t>
  </si>
  <si>
    <t>Sertifikat Kompetensi Jabatan Fungsional Bidan Jenjang Mahir Nomor : 231111178573P164439 Tanggal 15 Agustus 2023 atas nama SRI HARTATI, A.Md.Keb</t>
  </si>
  <si>
    <t>19780411 200801 2 002</t>
  </si>
  <si>
    <t>AUDITOR PENYELIA pada Inspektorat</t>
  </si>
  <si>
    <t>AUDITOR AHLI MUDA pada Inspektorat</t>
  </si>
  <si>
    <t>III/c</t>
  </si>
  <si>
    <t>SARTIKA PRATIWI PANJAITAN, S.M</t>
  </si>
  <si>
    <t>199005192015042001</t>
  </si>
  <si>
    <t>Calon Auditor pada Inspektorat</t>
  </si>
  <si>
    <t>Auditor Ahli Pertama pada Inspektorat</t>
  </si>
  <si>
    <t>III/a</t>
  </si>
  <si>
    <t>IRMANINGSIH, S.M</t>
  </si>
  <si>
    <t>198502282015042001</t>
  </si>
  <si>
    <t>Auditor Mahir pada Inspektorat</t>
  </si>
  <si>
    <t>HAMSYIAH, S.A.P</t>
  </si>
  <si>
    <t>198407232014062005</t>
  </si>
  <si>
    <t>Analis Perencana pada Inspektorat</t>
  </si>
  <si>
    <t>WAHYUNI SYAHNA, S.Ak</t>
  </si>
  <si>
    <t>199106092015042001</t>
  </si>
  <si>
    <t>Auditor Mahir pada Inspektorat Kabupaten Bener Meriah</t>
  </si>
  <si>
    <t>Auditor Ahli Pertama pada Inspektorat Kabupaten Bener Meriah</t>
  </si>
  <si>
    <t>Linda Sartika, S.A.P</t>
  </si>
  <si>
    <t>198208162014062009</t>
  </si>
  <si>
    <t>Analis Monitoring Evaluasi dan Pelaporan pada Dinas Inspektorat Kabupaten Bener Meriah</t>
  </si>
  <si>
    <t>Auditor Pertama pada Inspektorat Kabupaten Bener Meriah</t>
  </si>
  <si>
    <t>RINI LESTARI, A.Md.Keb</t>
  </si>
  <si>
    <t>211111178573P164518 Tanggal 15 Agustus 2023</t>
  </si>
  <si>
    <t>198603262017052003</t>
  </si>
  <si>
    <t>UPTD Puskesmas DTP Lampahan</t>
  </si>
  <si>
    <t>01 Mei 2025</t>
  </si>
  <si>
    <t>28 April 2025</t>
  </si>
  <si>
    <t>ARMANSYAH, SE, M.Si</t>
  </si>
  <si>
    <t>Pembina Utama Muda, IV/c</t>
  </si>
  <si>
    <t>196511071993121002</t>
  </si>
  <si>
    <t>Pertimbangan Teknis Kepala Badan Kepegawaian Negara Nomor : 03232/R-AK.02.03/SD/K/2025 Tanggal 22 April 2025 Perihal Rekomendasi Kenaikan Jenjang dan Perpindahan Jabatan ke Jabatan Fungsional di Kabupaten Bener Meriah</t>
  </si>
  <si>
    <t>ZAHRIYANI, A.Md.Keb</t>
  </si>
  <si>
    <t>231111178573p164522 Tanggal 15 Agustus 2023</t>
  </si>
  <si>
    <t>198711172017052006</t>
  </si>
  <si>
    <t>RAHMI WARDANI, A.Md.Keb</t>
  </si>
  <si>
    <t>198501312017052001</t>
  </si>
  <si>
    <t>HASNAINI, A.Md.Keb</t>
  </si>
  <si>
    <t>231111178573p164482 Tanggal 15 Agustus 2023</t>
  </si>
  <si>
    <t>198607032017052002</t>
  </si>
  <si>
    <t>UPTD Puskesmas Belang Rakal</t>
  </si>
  <si>
    <t>DWI WAHYUNI, A.Md.Keb</t>
  </si>
  <si>
    <t>231111178573p164478 Tanggal 15 Agustus 2023</t>
  </si>
  <si>
    <t>198701032017052006</t>
  </si>
  <si>
    <t>ERVINA, A.Md.Keb</t>
  </si>
  <si>
    <t>231111178573p164483 Tanggal 15 Agustus 2023</t>
  </si>
  <si>
    <t>198405092017052002</t>
  </si>
  <si>
    <t>EVIVA WIDIASTUTI, A.Md.Keb</t>
  </si>
  <si>
    <t>231111178573p164480 Tanggal 15 Agustus 2023</t>
  </si>
  <si>
    <t>198508142017052003</t>
  </si>
  <si>
    <t>SUSI WAHYUNI, A.Md.Keb</t>
  </si>
  <si>
    <t>231111178573p164479 Tanggal 15 Agustus 2023</t>
  </si>
  <si>
    <t>198410072017052004</t>
  </si>
  <si>
    <t>LILIS SURYANI, A.Md.Keb</t>
  </si>
  <si>
    <t>231111178573p164431 Tanggal 15 Agustus 2023</t>
  </si>
  <si>
    <t>198803152017052006</t>
  </si>
  <si>
    <t>RENENI LUNGUN PENALU, A.Md.Keb</t>
  </si>
  <si>
    <t>231111178573p164527 Tanggal 15 Agustus 2023</t>
  </si>
  <si>
    <t>198408312017052003</t>
  </si>
  <si>
    <t>PRISDAWATI, A.Md.Keb</t>
  </si>
  <si>
    <t>231111178573p164526 Tanggal 15 Agustus 2023</t>
  </si>
  <si>
    <t>198709012017052004</t>
  </si>
  <si>
    <t>231111178573p164531 Tanggal 15 Agustus 2023</t>
  </si>
  <si>
    <t>KARTIKA AFRILINA TARIGAN, A.Md.Keb</t>
  </si>
  <si>
    <t>231111178573p164523 Tanggal 15 Agustus 2023</t>
  </si>
  <si>
    <t>198304212017052005</t>
  </si>
  <si>
    <t>DEWI SARTIKA, A.Md.Keb</t>
  </si>
  <si>
    <t>231111178573p164533 Tanggal 15 Agustus 2023</t>
  </si>
  <si>
    <t>198603172017052003</t>
  </si>
  <si>
    <t>FITRAWATI, A.Md.Keb</t>
  </si>
  <si>
    <t>231111178573p164429 Tanggal 15 Agustus 2023</t>
  </si>
  <si>
    <t>198209102017052003</t>
  </si>
  <si>
    <t>UPTD Puskesmas Singah Mulo</t>
  </si>
  <si>
    <t>MUSFIRAH ASMARA, A.Md.Keb</t>
  </si>
  <si>
    <t>231111178573p164428 Tanggal 15 Agustus 2023</t>
  </si>
  <si>
    <t>198210202017052003</t>
  </si>
  <si>
    <t>ENIYULIA, A.Md.Keb</t>
  </si>
  <si>
    <t>231111178573p164432 Tanggal 15 Agustus 2023</t>
  </si>
  <si>
    <t>198806172017052008</t>
  </si>
  <si>
    <t>MAULIDA, A.Md.Keb</t>
  </si>
  <si>
    <t>231111178573p164427 Tanggal 15 Agustus 2023</t>
  </si>
  <si>
    <t>198205172017052002</t>
  </si>
  <si>
    <t>SRI SURYANI,A.Md.Keb</t>
  </si>
  <si>
    <t>231111178573p164430 Tanggal 15 Agustus 2023</t>
  </si>
  <si>
    <t>198410102017052003</t>
  </si>
  <si>
    <t>AYU WAHYUNI, A.Md.Keb</t>
  </si>
  <si>
    <t>231111178573p164481 Tanggal 15 Agustus 2023</t>
  </si>
  <si>
    <t>198512132017052003</t>
  </si>
  <si>
    <t>drg. SISILIA ASMARA</t>
  </si>
  <si>
    <t>241111176321p75350 Tanggal 2 Desember 2024</t>
  </si>
  <si>
    <t>199105072020122012</t>
  </si>
  <si>
    <t>01-12-2020</t>
  </si>
  <si>
    <t>Ahli Pertama</t>
  </si>
  <si>
    <t>Dokter Gigi Ahli Muda</t>
  </si>
  <si>
    <t>MASDARLINA S,P.d</t>
  </si>
  <si>
    <t>198203252010032001</t>
  </si>
  <si>
    <t>Perencana Ahli Muda</t>
  </si>
  <si>
    <t>Pengawas Penyelenggaraan Urusan Pemerintahan Daerah (PPUPD) Ahli Muda pada Inspektorat</t>
  </si>
  <si>
    <t>III/d</t>
  </si>
  <si>
    <t>ASNITA, S.A.P.</t>
  </si>
  <si>
    <t>197906062009042007</t>
  </si>
  <si>
    <t>Penelaah Teknis Kebijakan pada Inspektorat</t>
  </si>
  <si>
    <t>RUDI FERNANDO, S.I.Kom</t>
  </si>
  <si>
    <t>198312232010011007</t>
  </si>
  <si>
    <t>Pengolah Data dan Pelaporan</t>
  </si>
  <si>
    <t>Pengawas Penyelenggaraan Urusan Pemerintahan Daerah (PPUPD) Ahli Pertama pada Inspektorat</t>
  </si>
  <si>
    <t>RUSLI, S.T</t>
  </si>
  <si>
    <t>197810172009041001</t>
  </si>
  <si>
    <t>Kasubbag Adm Umum dan Keuangan pada Inspektorat</t>
  </si>
  <si>
    <t>PPUPD Ahli Muda pada Inspektorat</t>
  </si>
  <si>
    <t>ARNISSUGIANA,SH</t>
  </si>
  <si>
    <t>198312082010012002</t>
  </si>
  <si>
    <t>ANALIS AUDIT PADA INSPEKTORAT</t>
  </si>
  <si>
    <t>PPUPD AHLI PERTAMA PADA INSPEKTORAT</t>
  </si>
  <si>
    <t>RASYIDI, S.I.Kom</t>
  </si>
  <si>
    <t>197602072010011005</t>
  </si>
  <si>
    <t>PENGELOLA BARANG MILIK NEGARA PADA INSPEKTORAT</t>
  </si>
  <si>
    <t>EDI WAHYUDI, S.E</t>
  </si>
  <si>
    <t>198208132005041001</t>
  </si>
  <si>
    <t>Pengadministrasi Perkantoran pada Inspektorat</t>
  </si>
  <si>
    <t>PPUPD Ahli Pertama pada Inspektorat</t>
  </si>
  <si>
    <t>Ahmad Yani, SH</t>
  </si>
  <si>
    <t>198211282012121001</t>
  </si>
  <si>
    <t>PPUPD Pertama Inspektorat</t>
  </si>
  <si>
    <t>PPUPD Pertama pada Inspektorat</t>
  </si>
  <si>
    <t>III/b</t>
  </si>
  <si>
    <t>HELIJA TRISNAWATI, A.Md.Keb</t>
  </si>
  <si>
    <t>23 11111 78573 P 1645 05 Tanggal 15 Agustus 2023</t>
  </si>
  <si>
    <t>198304232017052002</t>
  </si>
  <si>
    <t>08234/R-AK.02.03/SD/K/2025 Tanggal 10 Juli 2025</t>
  </si>
  <si>
    <t>Rekomendasi Kenaikan Jenjang Jabatan dan Perpindahan ke dalam Jabatan Fungsional di Kabupaten Bener Meriah</t>
  </si>
  <si>
    <t>01 Agustus 2025</t>
  </si>
  <si>
    <t>21 Juli 2025</t>
  </si>
  <si>
    <t>MULYANI, A.Md.Keb</t>
  </si>
  <si>
    <t>23 11111 78573 P 1645 15 Tanggal 15 Agustus 2023</t>
  </si>
  <si>
    <t>198808142017052004</t>
  </si>
  <si>
    <t>HAIRIYANTI KEMALA, A.Md.Keb</t>
  </si>
  <si>
    <t>24 11111 76221 P 75348 Tanggal 2 Desember 2024</t>
  </si>
  <si>
    <t>198706062017052004</t>
  </si>
  <si>
    <t>RITA WARNI, A.Md.Keb</t>
  </si>
  <si>
    <t>24 11111 75911 D 75342 Tanggal 2 Desember 2024</t>
  </si>
  <si>
    <t>198801302017052003</t>
  </si>
  <si>
    <t>ARSIDA YORI BRU PAGAN, A.Md.Keb</t>
  </si>
  <si>
    <t>24 11111 76321 P 75351 Tanggal 2 Desember 2024</t>
  </si>
  <si>
    <t>198409142017052002</t>
  </si>
  <si>
    <t>UPTD Puskesmas Ramung</t>
  </si>
  <si>
    <t>DIMAYANTI, A.Md.Keb</t>
  </si>
  <si>
    <t>24 11111 76222 R 31445 Tanggal 30 April 2024</t>
  </si>
  <si>
    <t>198704202017052006</t>
  </si>
  <si>
    <t>NANI LISMAYANI, A.Md.Keb</t>
  </si>
  <si>
    <t>24 11111 76113 P 75381 Tanggal 2 Desember 2024</t>
  </si>
  <si>
    <t>198801292017052006</t>
  </si>
  <si>
    <t>SUJIAH, A.Md.Keb</t>
  </si>
  <si>
    <t>23 11111 77221 P 164354 Tanggal 15 Agustus 2023</t>
  </si>
  <si>
    <t>198509102017052002</t>
  </si>
  <si>
    <t>NURHAYANI, A.Md.Keb</t>
  </si>
  <si>
    <t>24 11111 76113 P 75387 Tanggal 2 Desember 2024</t>
  </si>
  <si>
    <t>198405052017052004</t>
  </si>
  <si>
    <t>RAHMAWATI, A.Md.Keb</t>
  </si>
  <si>
    <t>24 11111 76113 P 75379 Tanggal 2 Desember 2024</t>
  </si>
  <si>
    <t>198210202017052002</t>
  </si>
  <si>
    <t>MAHATEARA, A.Md.Keb</t>
  </si>
  <si>
    <t>24 11111 7614 P 31438 Tanggal 30 April 2024</t>
  </si>
  <si>
    <t>198608092017052004</t>
  </si>
  <si>
    <t>HIKMA HUSPARIDAINI, A.Md.Keb</t>
  </si>
  <si>
    <t>24 11111 76114 P 31439 Tanggal 30 April 2024</t>
  </si>
  <si>
    <t>198807282017052003</t>
  </si>
  <si>
    <t>KASMIDAR, A.Md.Keb</t>
  </si>
  <si>
    <t>SERT-17231/JFA-KT/ 03/X/2024 Tanggal 29 November 2024</t>
  </si>
  <si>
    <t>198809082017052005</t>
  </si>
  <si>
    <t>RIDHO JULIANTI, A.Md.Keb</t>
  </si>
  <si>
    <t>23 11111 78573 P 1644 40 Tanggal 15 Agustus 2023</t>
  </si>
  <si>
    <t>198407152017052004</t>
  </si>
  <si>
    <t>dr. RAUDHAH SARI</t>
  </si>
  <si>
    <t>23 11111 78573 P 1644 52 Tanggal 15 Agustus 2023</t>
  </si>
  <si>
    <t>199404032021120003</t>
  </si>
  <si>
    <t>Penata Muda Tk.I, III/b</t>
  </si>
  <si>
    <t>NITA TIRMIARA, S.Farm, Apt</t>
  </si>
  <si>
    <t>23 11111 78573 P 1644 45 Tanggal 15 Agustus 2023</t>
  </si>
  <si>
    <t>199501222020122017</t>
  </si>
  <si>
    <t>APOTEKER</t>
  </si>
  <si>
    <t>Apoteker</t>
  </si>
  <si>
    <t>Instalasi Farmasi Kabupaten Bener Meriah</t>
  </si>
  <si>
    <t>drg. RIA YULIANI</t>
  </si>
  <si>
    <t>23 11111 78573 P 1643 93 Tanggal 15 Agustus 2023</t>
  </si>
  <si>
    <t>199007062020122011</t>
  </si>
  <si>
    <t>dr. LAILA FAJRI, Sp.N</t>
  </si>
  <si>
    <t>23 11111 78573 P 1644 18 Tanggal 15 Agustus 2023</t>
  </si>
  <si>
    <t>198304162010032002</t>
  </si>
  <si>
    <t>Pembina, IV/a</t>
  </si>
  <si>
    <t>Ahli Madya</t>
  </si>
  <si>
    <t>IFNI GUNAWAN, S.Kep, Ns</t>
  </si>
  <si>
    <t>23 11111 78573 P 1644 23 Tanggal 15 Agustus 2023</t>
  </si>
  <si>
    <t>197606012006041006</t>
  </si>
  <si>
    <t>Perawat</t>
  </si>
  <si>
    <t>UPTD Puskesmas Bener Kelipah</t>
  </si>
  <si>
    <t>24 11111 76113 P 75 378 Tanggal 2 Desember 2024</t>
  </si>
  <si>
    <t>Penata Muda, III/a</t>
  </si>
  <si>
    <t>01-06-2024</t>
  </si>
  <si>
    <t>24 11111 76221 R 31596 Tanggal 30 April 2024</t>
  </si>
  <si>
    <t>01-10-2024</t>
  </si>
  <si>
    <t>USMAN NURYADIN, S.Sos</t>
  </si>
  <si>
    <t>22 1111 067214 P 124 978 Tanggal 7 Februari 2023</t>
  </si>
  <si>
    <t>197802092014061002</t>
  </si>
  <si>
    <t>Penata, III/c</t>
  </si>
  <si>
    <t>Auditor</t>
  </si>
  <si>
    <t>Inspektur Inspektorat Kab. Bener Meriah di Redelong;</t>
  </si>
  <si>
    <t>SUSILAWATI SIMBOLON, A.Md.Keb</t>
  </si>
  <si>
    <t>24 11111 76113 P 75 369 Tanggal 2 Desember 2024</t>
  </si>
  <si>
    <t>198307082017052002</t>
  </si>
  <si>
    <t>NURMASITAH, A.Md.Keb</t>
  </si>
  <si>
    <t>24 11111 76113 P 75 363 Tanggal 2 Desember 2024</t>
  </si>
  <si>
    <t>198404042017052001</t>
  </si>
  <si>
    <t>RAHDIANA FITRI, A.Md.Keb</t>
  </si>
  <si>
    <t>24 11111 76113 P 75 365 Tanggal 2 Desember 2024</t>
  </si>
  <si>
    <t>198804162017052007</t>
  </si>
  <si>
    <t>HAMSYARI DEWI SIAGIAN, A.Md.Keb</t>
  </si>
  <si>
    <t>24 11111 76113 P 75 371 Tanggal 2 Desember 2024</t>
  </si>
  <si>
    <t>197810122008012002</t>
  </si>
  <si>
    <t>UPTD Puskesmas Simpang Tiga</t>
  </si>
  <si>
    <t>ENI AFRIDAMAYA, A.Md.Keb</t>
  </si>
  <si>
    <t>241111176113P3412 Tanggal 30 April 2024</t>
  </si>
  <si>
    <t>198604052017052009</t>
  </si>
  <si>
    <t>RAHAYU PAUZIANA, A.Md.Keb</t>
  </si>
  <si>
    <t>198711302017052004</t>
  </si>
  <si>
    <t>UPTD Puskesmas DTP Belang Rakal</t>
  </si>
  <si>
    <t>241111176114p31425 Tanggal 30 April 2024</t>
  </si>
  <si>
    <t>Saudari</t>
  </si>
  <si>
    <t>ARINA, A.Md.Keb</t>
  </si>
  <si>
    <t>23 11111 78573 P 1644 06 Tanggal 15 Agustus 2023</t>
  </si>
  <si>
    <t>198609162017052006</t>
  </si>
  <si>
    <t>08533/R-AK.02.03/SD/K/2025 Tanggal 15 Juli 2025</t>
  </si>
  <si>
    <t>Rekomendasi Kenaikan Jenjang Jabatan Fungsional dan Perpindahan dalam Jabatan Fungsional di Kabupaten Bener Meriah</t>
  </si>
  <si>
    <t>24 Juli 2025</t>
  </si>
  <si>
    <t>DEWI SASTRIANA, A.Md.Keb</t>
  </si>
  <si>
    <t>23 11111 78573 P 1644 61 Tanggal 15 Agustus 2023</t>
  </si>
  <si>
    <t>198908102017052002</t>
  </si>
  <si>
    <t>UPTD Puskesmas DTP Buntul Kemumu</t>
  </si>
  <si>
    <t>DIAH RAHMAWATI, A.Md.Keb</t>
  </si>
  <si>
    <t>23 11111 78573 P 1644 88 Tanggal 15 Agustus 2023</t>
  </si>
  <si>
    <t>198804292017052007</t>
  </si>
  <si>
    <t>DINA SOLEHA, SKM</t>
  </si>
  <si>
    <t>24 11111 77121 P 31 518 Tanggal 30 April 2024</t>
  </si>
  <si>
    <t>197901242003122008</t>
  </si>
  <si>
    <t>01-10-2019</t>
  </si>
  <si>
    <t>PENYULUH KESEHATAN MASYARAKAT</t>
  </si>
  <si>
    <t>dr. ABDUL RAZAK. Sp.PD</t>
  </si>
  <si>
    <t>23 11111 78525 R 164 343 Tanggal 15 Agustus 2023</t>
  </si>
  <si>
    <t>198004142008031001</t>
  </si>
  <si>
    <t>01-10-2015</t>
  </si>
  <si>
    <t>dr. DESI AFRINA, Sp.PK</t>
  </si>
  <si>
    <t>24 11111 76221 R 31 446 Tanggal 30 April 2024</t>
  </si>
  <si>
    <t>19840462014062001</t>
  </si>
  <si>
    <t>dr. ZULFAN EFENDI, Sp.J.P</t>
  </si>
  <si>
    <t>24 11111 76221 R 31 447 Tanggal 30 April 2024</t>
  </si>
  <si>
    <t>198209162009041003</t>
  </si>
  <si>
    <t>Penata Tk.I, III/d</t>
  </si>
  <si>
    <t>FITRAH, A.Md.Keb</t>
  </si>
  <si>
    <t>23 11111 78573 P 1644 65 Tanggal 15 Agustus 2023</t>
  </si>
  <si>
    <t>198210042017052003</t>
  </si>
  <si>
    <t>FITRIATI, A.Md.Keb</t>
  </si>
  <si>
    <t>23 11111 78573 P 1644 26 Tanggal 15 Agustus 2023</t>
  </si>
  <si>
    <t>198202122017052001</t>
  </si>
  <si>
    <t>HASANAH, A.Md.Keb</t>
  </si>
  <si>
    <t>23 11111 78573 P 1644 43 Tanggal 15 Agustus 2023</t>
  </si>
  <si>
    <t>198703192017052003</t>
  </si>
  <si>
    <t>HAYATI, A.Md.Keb</t>
  </si>
  <si>
    <t>23 11111 78573 P 1644 57 Tanggal 15 Agustus 2023</t>
  </si>
  <si>
    <t>198205072017052003</t>
  </si>
  <si>
    <t>IRHAMI, A.Md.Keb</t>
  </si>
  <si>
    <t>23 11111 78573 P 1644 33 Tanggal 15 Agustus 2023</t>
  </si>
  <si>
    <t>198704292017052002</t>
  </si>
  <si>
    <t>JURLAILA, A.Md.Keb</t>
  </si>
  <si>
    <t>23 11111 78573 P 1644 37 Tanggal 15 Agustus 2023</t>
  </si>
  <si>
    <t>198604222017052005</t>
  </si>
  <si>
    <t>LISMI ARIANI, A.Md.Keb</t>
  </si>
  <si>
    <t>23 11111 78573 P 1644 34 Tanggal 15 Agustus 2023</t>
  </si>
  <si>
    <t>198712232017052005</t>
  </si>
  <si>
    <t>MAIMANAH, A.Md.Keb</t>
  </si>
  <si>
    <t>23 11111 78573 P 1644 67 Tanggal 15 Agustus 2023</t>
  </si>
  <si>
    <t>198404022017052002</t>
  </si>
  <si>
    <t>MARLINA, A.Md.Keb</t>
  </si>
  <si>
    <t>23 11111 78573 P 1644 54 Tanggal 15 Agustus 2023</t>
  </si>
  <si>
    <t>198210082017052001</t>
  </si>
  <si>
    <t>MASDIANA, A.Md.Keb</t>
  </si>
  <si>
    <t>23 11111 78573 P 1644 63 Tanggal 15 Agustus 2023</t>
  </si>
  <si>
    <t>198502212017052004</t>
  </si>
  <si>
    <t>MURNIATI, A.Md.Keb</t>
  </si>
  <si>
    <t>23 11111 78573 P 1644 64 Tanggal 15 Agustus 2023</t>
  </si>
  <si>
    <t>198504082017052005</t>
  </si>
  <si>
    <t>NURLELA, A.Md.Keb</t>
  </si>
  <si>
    <t>23 11111 78573 P 1644 05 Tanggal 15 Agustus 2023</t>
  </si>
  <si>
    <t>1988010320170502003</t>
  </si>
  <si>
    <t>RIDAWATI, A.Md.Keb</t>
  </si>
  <si>
    <t>23 11111 78573 P 1644 97 Tanggal 15 Agustus 2023</t>
  </si>
  <si>
    <t>198605102017052007</t>
  </si>
  <si>
    <t>RINA INAYATI, A.Md.Keb</t>
  </si>
  <si>
    <t>23 11111 78573 P 1644 04 Tanggal 15 Agustus 2023</t>
  </si>
  <si>
    <t>198812022017052007</t>
  </si>
  <si>
    <t>RISNAWATI, A.Md.Keb</t>
  </si>
  <si>
    <t>23 11111 78573 P 1644 42 Tanggal 15 Agustus 2023</t>
  </si>
  <si>
    <t>198808232017052006</t>
  </si>
  <si>
    <t>UPTD Puskesmas Bandar</t>
  </si>
  <si>
    <t>ROSITA MULYANI, A.Md.Keb</t>
  </si>
  <si>
    <t>23 11111 78573 P 1644 08 Tanggal 15 Agustus 2023</t>
  </si>
  <si>
    <t>198711162017052002</t>
  </si>
  <si>
    <t>SAPRATUN, A.Md.Keb</t>
  </si>
  <si>
    <t>23 11111 78573 P 1644 60 Tanggal 15 Agustus 2023</t>
  </si>
  <si>
    <t>198609092017052005</t>
  </si>
  <si>
    <t>SISWANTI SARTIKA, A.Md.Keb</t>
  </si>
  <si>
    <t>23 11111 78573 P 1644 66 Tanggal 15 Agustus 2023</t>
  </si>
  <si>
    <t>198709292017052006</t>
  </si>
  <si>
    <t>SISYANTI, A.Md.Keb</t>
  </si>
  <si>
    <t>23 11111 78573 P 1644 49 Tanggal 15 Agustus 2023</t>
  </si>
  <si>
    <t>198511122017052001</t>
  </si>
  <si>
    <t>SURYANI, A.Md.Keb</t>
  </si>
  <si>
    <t>23 11111 78573 P 1644 98 Tanggal 15 Agustus 2023</t>
  </si>
  <si>
    <t>198311202017005240</t>
  </si>
  <si>
    <t>SUSANTI GUSTINA, A.Md.Keb</t>
  </si>
  <si>
    <t>231111178573P164468 Tanggal 15 Agustus 2023</t>
  </si>
  <si>
    <t>198408232017052001</t>
  </si>
  <si>
    <t>SUSFARIDA AINI, A.Md.Keb</t>
  </si>
  <si>
    <t>23 11111 78573 P 1644 92 Tanggal 15 Agustus 2023</t>
  </si>
  <si>
    <t>198710062017052003</t>
  </si>
  <si>
    <t>WIDIA DURKASI, A.Md.Keb</t>
  </si>
  <si>
    <t>23 11111 78573 P 1644 03 Tanggal 15 Agustus 2023</t>
  </si>
  <si>
    <t>198304152017052001</t>
  </si>
  <si>
    <t>WIRDA, A.Md.Keb</t>
  </si>
  <si>
    <t>23 11111 78573 P 1644 48 Tanggal 15 Agustus 2023</t>
  </si>
  <si>
    <t>198807122017052008</t>
  </si>
  <si>
    <t>YENI WIDIA, A.Md.Keb</t>
  </si>
  <si>
    <t>23 11111 78573 P 1644 35 Tanggal 15 Agustus 2023</t>
  </si>
  <si>
    <t>198703052017052003</t>
  </si>
  <si>
    <t>ZARMUHARI MUDASA, A.Md.Keb</t>
  </si>
  <si>
    <t>23 11111 78573 P 1644 99 Tanggal 15 Agustus 2023</t>
  </si>
  <si>
    <t>198601152017052003</t>
  </si>
  <si>
    <t>NASRAH, S.Pd.I</t>
  </si>
  <si>
    <t>0057/02.02/MM/IX/2024 Tanggal 27 September 2024</t>
  </si>
  <si>
    <t>197804032009042003</t>
  </si>
  <si>
    <t>P/2198/08/D/2025 Tanggal 12 Agustus 2025</t>
  </si>
  <si>
    <t xml:space="preserve">Guru </t>
  </si>
  <si>
    <t>SMP Negeri 1 Bandar</t>
  </si>
  <si>
    <t>01 Januari 2026</t>
  </si>
  <si>
    <t>20 Januari 2026</t>
  </si>
  <si>
    <t>Peraturan Presiden Republik Indonesia Nomor 108 Tahun 2007 tentang Tunjangan Jabatan Fungsional Guru;</t>
  </si>
  <si>
    <t>HAMIDAR, S.Pd</t>
  </si>
  <si>
    <t>01616/02.01/MM/IX/2024 Tanggal 27 September 2024</t>
  </si>
  <si>
    <t>198012042003122004</t>
  </si>
  <si>
    <t>SD Negeri Pondok Gajah</t>
  </si>
  <si>
    <t>MALAHAYATI, S.Pd</t>
  </si>
  <si>
    <t>00888/02.02/MM/lX/2024 Tanggal 27 September 2024</t>
  </si>
  <si>
    <t>198308102009042007</t>
  </si>
  <si>
    <t>SMP Negeri 4 Timang Gajah</t>
  </si>
  <si>
    <t>ROLIN BR SEMBIRING, S.Pd</t>
  </si>
  <si>
    <t>00212/02.021MMlv112024 Tanggal 4 Juni 2024</t>
  </si>
  <si>
    <t>198110262009042002</t>
  </si>
  <si>
    <t>SMP Negeri 1 Pintu Rime Gayo</t>
  </si>
  <si>
    <t>MASIDAR, S.Pd</t>
  </si>
  <si>
    <t>0073/02.01/MM/lX/2024 Tanggal 27 September 2024</t>
  </si>
  <si>
    <t>198004142005042001</t>
  </si>
  <si>
    <t>YULIA ETI, S.Pd</t>
  </si>
  <si>
    <t>00694/02.02/MM/VI/2024 Tanggal 4 Juni 2024</t>
  </si>
  <si>
    <t>198207012009042005</t>
  </si>
  <si>
    <t>SMP Negeri 2 Timang Gajah</t>
  </si>
  <si>
    <t>NURKAIDAH, S.Pd. I</t>
  </si>
  <si>
    <t>07370/02.02/MM/VI/2024 Tanggal 4 Juni 2024</t>
  </si>
  <si>
    <t>198506182009042007</t>
  </si>
  <si>
    <t>SAMSUL BAHRI, S.Pd</t>
  </si>
  <si>
    <t>00173/02.02/MM/VI/2024 Tanggal 4 Juni 2024</t>
  </si>
  <si>
    <t>197603112009041002</t>
  </si>
  <si>
    <t>01-10-2018</t>
  </si>
  <si>
    <t>SMP Negeri 3 Permata</t>
  </si>
  <si>
    <t>NALDIRAH, S.Pd.I</t>
  </si>
  <si>
    <t>01044/0202/MM/VI/2024 Tanggal 4 Juni 2024</t>
  </si>
  <si>
    <t>198101102009042007</t>
  </si>
  <si>
    <t>SMP Negeri 3 Pintu Rime Gayo</t>
  </si>
  <si>
    <t>SRI WAHYUNI, S.Pd.I</t>
  </si>
  <si>
    <t>00046/01.01/MM/Xll/2024 Tanggal 16 Desember 2024</t>
  </si>
  <si>
    <t>198208092006042021</t>
  </si>
  <si>
    <t>TK Negeri Harapan Paya Gajah</t>
  </si>
  <si>
    <t>SITI HADIJAH, S.PdI</t>
  </si>
  <si>
    <t>00045/01.01/MM/X11/2024 Tanggal 16 Desember 2024</t>
  </si>
  <si>
    <t>197003072006042005</t>
  </si>
  <si>
    <t>TK Negeri Datu Beru</t>
  </si>
  <si>
    <t>DINA FERANTI, S.Pd.SD</t>
  </si>
  <si>
    <t>01647/02.01/MM/VI/2024 Tanggal 4 Juni 2024</t>
  </si>
  <si>
    <t>198302282005042002</t>
  </si>
  <si>
    <t>SD Negeri Hakim Wih Ilang</t>
  </si>
  <si>
    <t>NILA FAMIOLA, SE.I, M.Pd</t>
  </si>
  <si>
    <t>05053/0202/MM/VI/2024 Tanggal 4 Juni 2024</t>
  </si>
  <si>
    <t>198307012009042006</t>
  </si>
  <si>
    <t>RAJAB AHSAN, S.Pd</t>
  </si>
  <si>
    <t>00598/02.01/MM/XII/2024 Tanggal 16 Desember 2024</t>
  </si>
  <si>
    <t>197010052002121002</t>
  </si>
  <si>
    <t>SD Negeri Bintang Baru</t>
  </si>
  <si>
    <t>MURNIATI, S.Pd</t>
  </si>
  <si>
    <t>03774/02.02/MM/VI/2024 Tanggal 4 Juni 2024</t>
  </si>
  <si>
    <t>197204032006042001</t>
  </si>
  <si>
    <t>SMP Negeri 1 Timang Gajah</t>
  </si>
  <si>
    <t>SALAWATI, M.Pd</t>
  </si>
  <si>
    <t>02497/02.02/PM/VI/2024 Tanggal 4 Juni 2024</t>
  </si>
  <si>
    <t>197705112014062001</t>
  </si>
  <si>
    <t>SUKANTI, S.Pd</t>
  </si>
  <si>
    <t>03471/02.01/MM/VI/2024 Tanggal 4 Juni 2024</t>
  </si>
  <si>
    <t>198308082006042004</t>
  </si>
  <si>
    <t>SD Negeri Blang Benara</t>
  </si>
  <si>
    <t>RUHDI MUHARRAM SELIAN, S.Pd</t>
  </si>
  <si>
    <t>00814/02.01/MM/VI/2024 Tanggal 4 Juni 2024</t>
  </si>
  <si>
    <t>198110302003121004</t>
  </si>
  <si>
    <t>SD Negeri 3 Lampahan</t>
  </si>
  <si>
    <t>ILYAS, S.Pd</t>
  </si>
  <si>
    <t>04519/02.01/MM/VI/2024 Tanggal 4 Juni 2024</t>
  </si>
  <si>
    <t>198303242005041001</t>
  </si>
  <si>
    <t>SD Negeri Uning Baro</t>
  </si>
  <si>
    <t>SUMARNI, S.Pd.I</t>
  </si>
  <si>
    <t>00116/01.01/MM/VI/2024 Tanggal 4 Juni 2024</t>
  </si>
  <si>
    <t>197710042005042001</t>
  </si>
  <si>
    <t>TK Negeri Asmaul Husna</t>
  </si>
  <si>
    <t>JULITA, S.Pd</t>
  </si>
  <si>
    <t>07693/02.01/PM/VI/2024 Tanggal 4 Juni 2024</t>
  </si>
  <si>
    <t>198201012008012005</t>
  </si>
  <si>
    <t>SD Negeri 1 Puja Mulia</t>
  </si>
  <si>
    <t>TRIMENANTI, S.Pd</t>
  </si>
  <si>
    <t>03645/02.01/MM/VI/2024 Tanggal 4 Juni 2024</t>
  </si>
  <si>
    <t>198009072005042001</t>
  </si>
  <si>
    <t>SD Negeri Delung Tue</t>
  </si>
  <si>
    <t>MAULIDA, S.Pd</t>
  </si>
  <si>
    <t>01708/02.02/MM/VI/2024 Tanggal 4 Juni 2024</t>
  </si>
  <si>
    <t>198701132010032002</t>
  </si>
  <si>
    <t>SMP Negeri 2 Permata</t>
  </si>
  <si>
    <t>BUSTAMAM, S.Pd</t>
  </si>
  <si>
    <t>00057/04.01/MM/V/2024 Tanggal 17 Mei 2024</t>
  </si>
  <si>
    <t>197111182002121002</t>
  </si>
  <si>
    <t xml:space="preserve">Pengawas Sekolah </t>
  </si>
  <si>
    <t>Dinas Pendidikan</t>
  </si>
  <si>
    <t>IRAWATI, S.Pd</t>
  </si>
  <si>
    <t>0071/02.02/MM/IX/2024 Tanggal 27 November 2024</t>
  </si>
  <si>
    <t>198312202010032001</t>
  </si>
  <si>
    <t>SUSILAWATI SUFYANDIN, S.Pd</t>
  </si>
  <si>
    <t>01933/02.01/MM/VI/2024 Tanggal 4 Juni 2024</t>
  </si>
  <si>
    <t>197003031994022001</t>
  </si>
  <si>
    <t>EMA SYAFRIDA, A.Md.Keb</t>
  </si>
  <si>
    <t>198609202017052002</t>
  </si>
  <si>
    <t>P/4376/07/D/2025 Tanggal 28 Juli 2025</t>
  </si>
  <si>
    <t>15 Agustus 2025</t>
  </si>
  <si>
    <t>231111178573P164452 Tanggal 15 Agustus 2023</t>
  </si>
  <si>
    <t>DIRMALAWATI, A.Md.Keb</t>
  </si>
  <si>
    <t>231111178573P164495 Tanggal 15 Agustus 2023</t>
  </si>
  <si>
    <t>198712252017052003</t>
  </si>
  <si>
    <t>241111176321P75350 Tanggal 2 Desember 2024</t>
  </si>
  <si>
    <t xml:space="preserve">Dokter Gigi </t>
  </si>
  <si>
    <t>KAMALIA S, A.Md.Keb</t>
  </si>
  <si>
    <t>231111178573P164489 Tanggal 15 Agustus 2023</t>
  </si>
  <si>
    <t>198507062017052004</t>
  </si>
  <si>
    <t>231111178573P164481 Tanggal 15 Agustus 2023</t>
  </si>
  <si>
    <t>SAHRI DAINI, A.Md.Keb</t>
  </si>
  <si>
    <t>231111178573P164450 Tanggal 15 Agustus 2023</t>
  </si>
  <si>
    <t>198809192017052007</t>
  </si>
  <si>
    <t>EFRIANA, S.Pd</t>
  </si>
  <si>
    <t>00982/02.02/MM/VI/2024 Tanggal 4 Juni 2024</t>
  </si>
  <si>
    <t>198409122009042012</t>
  </si>
  <si>
    <t>11715/R-AK.02.03/SD/0/2025 Tanggal 21 Agustus 2025</t>
  </si>
  <si>
    <t>MAROLI PUTRA, S.Pd</t>
  </si>
  <si>
    <t>00055/04.01/MM/V/2024 Tanggal 17 Mei 2024</t>
  </si>
  <si>
    <t>198210202010031001</t>
  </si>
  <si>
    <t>SALAMIAH, S.Pd.I.,M.Pd</t>
  </si>
  <si>
    <t>00050/04.01/MM/V/2024 Tanggal 17 Mei 2024</t>
  </si>
  <si>
    <t>197901122006042007</t>
  </si>
  <si>
    <t>dr. MARIZA IHTIARA DEWI</t>
  </si>
  <si>
    <t>241111176221P75347 Tanggal 2 Desember 2024</t>
  </si>
  <si>
    <t>199103092020122008</t>
  </si>
  <si>
    <t>14349/R-AK.02.03/SD/O/2025 Tanggal 8 September 2025</t>
  </si>
  <si>
    <t>01 November 2025</t>
  </si>
  <si>
    <t>3 Oktober 2025</t>
  </si>
  <si>
    <t>RISWANDIKA PUTRA, S.STP, M.AP</t>
  </si>
  <si>
    <t>197909251999121001</t>
  </si>
  <si>
    <t>Saudara</t>
  </si>
  <si>
    <t>ISMAIL, S. Pd</t>
  </si>
  <si>
    <t>00597/02.01/MM/XII/2024 Tanggal 16 Desember 2024</t>
  </si>
  <si>
    <t>197604032010031002</t>
  </si>
  <si>
    <t xml:space="preserve">GURU </t>
  </si>
  <si>
    <t>SD Negeri Rembele</t>
  </si>
  <si>
    <t>SURYANI, S.Pd.I</t>
  </si>
  <si>
    <t>00236/01.01/MM/VI/2024 Tanggal 4 Juni 2024</t>
  </si>
  <si>
    <t>197108022007012018</t>
  </si>
  <si>
    <t>HILMASARI, S.Pd.I., M.Pd.</t>
  </si>
  <si>
    <t>00596/02.01/MM/XII/2024 Tanggal 16 Desember 2024</t>
  </si>
  <si>
    <t>197106272006042008</t>
  </si>
  <si>
    <t>NURMARIA SIREGAR, S.Pd</t>
  </si>
  <si>
    <t>05094/02.02/MM/VI/2024 Tanggal 4 Juni 2024</t>
  </si>
  <si>
    <t>198510262010032002</t>
  </si>
  <si>
    <t>YULIANTI, S.Pd.I</t>
  </si>
  <si>
    <t>04098/02.02/MM/VI/2024 Tanggal 4 Juni 2024</t>
  </si>
  <si>
    <t>198504252009042009</t>
  </si>
  <si>
    <t>DASLINAH, S.Pd.I</t>
  </si>
  <si>
    <t>03045/02.02/PM/VIII/2025 Tanggal 15 Agustus 2025</t>
  </si>
  <si>
    <t>198309232015042001</t>
  </si>
  <si>
    <t>16644/R-AK.02.03/SD/O/2025 Tanggal 19 September 2025</t>
  </si>
  <si>
    <t>SMP Negeri 2 Pintu Rime Gayo</t>
  </si>
  <si>
    <t>MARSINI. SY, S.Pd.I</t>
  </si>
  <si>
    <t>03703/02.02/PM/VIII/2025 Tanggal 15 Agustus 2025</t>
  </si>
  <si>
    <t>198802082015042001</t>
  </si>
  <si>
    <t>WINDA AFRINA, S.Pd</t>
  </si>
  <si>
    <t>00216/02.02/MM/VIII/2025 Tanggal 15 Agustus 2025</t>
  </si>
  <si>
    <t>198404032009042010</t>
  </si>
  <si>
    <t>SYAFII, S.Pd</t>
  </si>
  <si>
    <t>00536/02.02/MM/XII/2024 Tanggal 16 Desember 2024</t>
  </si>
  <si>
    <t>196903062007011003</t>
  </si>
  <si>
    <t>MAHYANI, S.Pd</t>
  </si>
  <si>
    <t>00653/02.02./MM/VIII/2025 Tanggal 15 Agustus 2025</t>
  </si>
  <si>
    <t>198201122009042009</t>
  </si>
  <si>
    <t>DARNIATI, A.Md.Keb</t>
  </si>
  <si>
    <t>241111176113P31464 Tanggal 30 April 2024</t>
  </si>
  <si>
    <t>198810042017052003</t>
  </si>
  <si>
    <t>27922/R-AK.02.03/SD/O/2025 Tanggal 19 November 2025</t>
  </si>
  <si>
    <t>02 Januari 2026</t>
  </si>
  <si>
    <t>29 Desember 2025</t>
  </si>
  <si>
    <t>MARLENI, A.Md.Keb</t>
  </si>
  <si>
    <t>241111176113P31467 Tanggal 30 April 2024</t>
  </si>
  <si>
    <t>197602152006042003</t>
  </si>
  <si>
    <t>27858/R-AK.02.03/SD/O/2025 Tanggal 19 November 2025</t>
  </si>
  <si>
    <t>01-04-2022</t>
  </si>
  <si>
    <t>MUNAWARAH, S.Pd.I</t>
  </si>
  <si>
    <t>00022/01.01/MM/VIII/2025 Tanggal 15 Agustus 2025</t>
  </si>
  <si>
    <t>197204012006042009</t>
  </si>
  <si>
    <t>27859/R-AK.02.03/SD/O/2025 Tanggal 19 November 2025</t>
  </si>
  <si>
    <t>TK Negeri Kurnia</t>
  </si>
  <si>
    <t>SUSI IKA RIANA, S.Pd</t>
  </si>
  <si>
    <t>00051/01.01/MM/VIII/2025 Tanggal 15 Agustus 2025</t>
  </si>
  <si>
    <t>197706052003122006</t>
  </si>
  <si>
    <t>SYARKIAH, S.Pd.SD, M.Pd</t>
  </si>
  <si>
    <t>06810/02.01/MM/VIII/2025 Tanggal 15 Agustus 2025</t>
  </si>
  <si>
    <t>197506142005042003</t>
  </si>
  <si>
    <t>SD Negeri Isaq Busur</t>
  </si>
  <si>
    <t>USNAN, S.Pd.SD</t>
  </si>
  <si>
    <t>02048/02.01/MM/VIII/2025 Tanggal 15 Agustus 2025</t>
  </si>
  <si>
    <t>198305172005041001</t>
  </si>
  <si>
    <t>SD Negeri Kute Kering</t>
  </si>
  <si>
    <t>RATNA DEWI, S.Pd.I</t>
  </si>
  <si>
    <t>00540/02.02/MM/XII/2024 Tanggal 16 Desember 2024</t>
  </si>
  <si>
    <t>198306292009042009</t>
  </si>
  <si>
    <t>SMP Negeri Satap Dataran Diana</t>
  </si>
  <si>
    <t>KAMADDIN, S.Ag</t>
  </si>
  <si>
    <t>06156/02.02/MM/VIII/2025 Tanggal 15 Agustus 2025</t>
  </si>
  <si>
    <t>196803262008011001</t>
  </si>
  <si>
    <t>SMP Negeri 2 Syiah Utama</t>
  </si>
  <si>
    <t>LAILA FITRI, S.Pd.I</t>
  </si>
  <si>
    <t>00047/01.01/MM/XII/2024 Tanggal 16 Desember 2024</t>
  </si>
  <si>
    <t>197703232006042017</t>
  </si>
  <si>
    <t>MUNAWARNIATE, S.Pd</t>
  </si>
  <si>
    <t>0205/02.02/MM/VIII/2025 Tanggal 15 Agustus 2025</t>
  </si>
  <si>
    <t>197708252010032002</t>
  </si>
  <si>
    <t>SMP Negeri 1 Bukit</t>
  </si>
  <si>
    <t>NINA, S.Pd.I</t>
  </si>
  <si>
    <t>00062/04.01/MM/XII/2024 Tanggal 17 Desember 2024</t>
  </si>
  <si>
    <t>196812062005042001</t>
  </si>
  <si>
    <t xml:space="preserve">PENGAWAS SEKOLAH </t>
  </si>
  <si>
    <t>SYAIFUL BAHRI, S.Pd</t>
  </si>
  <si>
    <t>01745/02.01/MM/VIII/2025 Tanggal 15 Agustus 2025</t>
  </si>
  <si>
    <t>197004192003121004</t>
  </si>
  <si>
    <t>SD Negeri Panji Mulia I</t>
  </si>
  <si>
    <t>INDAH PURNAMA SARI, Amd.Keb</t>
  </si>
  <si>
    <t>241111176113P31465 Tanggal 30 April 2024</t>
  </si>
  <si>
    <t>198911282017052005</t>
  </si>
  <si>
    <t>01-10-2022</t>
  </si>
  <si>
    <t>dr. WILIYA MAHAYATI</t>
  </si>
  <si>
    <t>241111176221P75345 Tanggal 2 Desember 2024</t>
  </si>
  <si>
    <t>199305242020122009</t>
  </si>
  <si>
    <t>UPTD Puskesmas DTP Singah Mulo</t>
  </si>
  <si>
    <t>RADIAH, S.Pd, M.Pd</t>
  </si>
  <si>
    <t>00637/02.01/MM/IX/2024 Tanggal 27 September 2024</t>
  </si>
  <si>
    <t>198003192005042003</t>
  </si>
  <si>
    <t>03414/R-AK.02.03/SD/O/2026 Tanggal 14 Januari 2025</t>
  </si>
  <si>
    <t>SD Negeri Suku Wih Ilang</t>
  </si>
  <si>
    <t>01 Maret 2026</t>
  </si>
  <si>
    <t>20 Februari 2026</t>
  </si>
  <si>
    <t>Bupati</t>
  </si>
  <si>
    <t>QADARIAH, S.Pd</t>
  </si>
  <si>
    <t>07940/02.02/MM/VI/2024 Tanggal 4 Juni 2024</t>
  </si>
  <si>
    <t>196811122005042001</t>
  </si>
  <si>
    <t>dr. IWAN SABARDI ARSA, Sp.A</t>
  </si>
  <si>
    <t>241111176221R75346 Tanggal 2 Desember 2024</t>
  </si>
  <si>
    <t>198601252014121001</t>
  </si>
  <si>
    <t>28 Februari 2026</t>
  </si>
  <si>
    <t>Ns. PESTA ULI SIREGAR, S.Kep</t>
  </si>
  <si>
    <t>00035910 Tanggal 29 Agustus 2025</t>
  </si>
  <si>
    <t>198112182006042006</t>
  </si>
  <si>
    <t>09629/R-AK.02.03/SD/O/2026 Tanggal 11 Februari 2026</t>
  </si>
  <si>
    <t>Pembina Utama Madya, IV/d</t>
  </si>
  <si>
    <t>KHAIRUL MASTIKA, SE</t>
  </si>
  <si>
    <t>11/00026/700/2/04/2024 Tanggal 22 April 2024</t>
  </si>
  <si>
    <t>197810132010031001</t>
  </si>
  <si>
    <t>PENGAWAS PENYELENGGARAAN URUSAN PEMERINTAHAN DAERAH</t>
  </si>
  <si>
    <t>Peraturan Presiden Republik Indonesia Nomor 22 Tahun 2022 tentang Tunjangan Jabatan Fungsional Pengawas Penyelenggaraan Urusan Pemerintahan Daerah</t>
  </si>
  <si>
    <t>RAHMAT NOVEMI, Amd.Rad</t>
  </si>
  <si>
    <t>241111177712R84777 Tanggal 20 November 2024</t>
  </si>
  <si>
    <t>198311272008031001</t>
  </si>
  <si>
    <t>RADIOGRAFER</t>
  </si>
  <si>
    <t>MUHAMMAD ARBAIN, S.Kp.G</t>
  </si>
  <si>
    <t>241111177321R39789 Tanggal 19 Juni 2024</t>
  </si>
  <si>
    <t>198601142011031001</t>
  </si>
  <si>
    <t>PERAWAT GIGI</t>
  </si>
  <si>
    <t>NURMA, S.Ssi.Apt</t>
  </si>
  <si>
    <t>241111175912D52910 Tanggal 31 Juli 2024</t>
  </si>
  <si>
    <t>198006022008032001</t>
  </si>
  <si>
    <t>01-10-2017</t>
  </si>
  <si>
    <t>T. ZULKARNAIN, S.Kp.G</t>
  </si>
  <si>
    <t>241111177313R39798 Tanggal 19 Juni 2024</t>
  </si>
  <si>
    <t>198209262005041001</t>
  </si>
  <si>
    <t>ARI SUHANDA PURBA, S.Pd</t>
  </si>
  <si>
    <t>04054/02.02/PM/VIII/2025 Tanggal 15 Agustus 2025</t>
  </si>
  <si>
    <t>198803252017081001</t>
  </si>
  <si>
    <t>19979/R-AK.02.03/SD/O/2026 Tanggal 15 April 2026</t>
  </si>
  <si>
    <t>SMP Negeri 1 Wih Pesam</t>
  </si>
  <si>
    <t>01 Mei 2026</t>
  </si>
  <si>
    <t>24 April 2026</t>
  </si>
  <si>
    <t>ERNI YUSNITA, S.Si</t>
  </si>
  <si>
    <t>01031/02.02/MM/VIII/2025 Tanggal 15 Agustus 2025</t>
  </si>
  <si>
    <t>198210222009042007</t>
  </si>
  <si>
    <t>RAMDANI, S.Pd</t>
  </si>
  <si>
    <t>00595/02.01/MM/XII/2024 Tanggal 16 Desember 2024</t>
  </si>
  <si>
    <t>197909102005042002</t>
  </si>
  <si>
    <t>SD Negeri 1 Gegerung</t>
  </si>
  <si>
    <t>SITI NETTY SURIATI, S.Pd</t>
  </si>
  <si>
    <t>07612/02.02/MM/VI/2024 Tanggal 4 Juni 2024</t>
  </si>
  <si>
    <t>198411132009042008</t>
  </si>
  <si>
    <t>SMP Negeri 8 Satu Atap Cekal</t>
  </si>
  <si>
    <t>ROSDIANA, S.Pd</t>
  </si>
  <si>
    <t>16822/02.01/PM/VIII/2025 Tanggal 15 Agustus 2025</t>
  </si>
  <si>
    <t>199102112017082002</t>
  </si>
  <si>
    <t>SD Negeri Menderek</t>
  </si>
  <si>
    <t>MAWADDAH, S.Pd.I</t>
  </si>
  <si>
    <t>00611/02.02/MM/VIII/2025 Tanggal 15 Agustus 2025</t>
  </si>
  <si>
    <t>198401252009042006</t>
  </si>
  <si>
    <t>SMP Negeri 5 Satu Atap Permata</t>
  </si>
  <si>
    <t>IRWANSYAH, SKM</t>
  </si>
  <si>
    <t>241111177921R39784 Tanggal 19 Juni 2024</t>
  </si>
  <si>
    <t>198204242011031001</t>
  </si>
  <si>
    <t>27016/R-AK.02.03/SD/0/2026 Tanggal 22 Mei 2026</t>
  </si>
  <si>
    <t>TENAGA SANITASI LINGKUNGAN</t>
  </si>
  <si>
    <t>01 Juni 2026</t>
  </si>
  <si>
    <t>08 Juni 2026</t>
  </si>
  <si>
    <t>NENI SALFINA, S.Pd</t>
  </si>
  <si>
    <t>00537/02.02/MM/XII/2024 Tanggal 16 Desember 2024</t>
  </si>
  <si>
    <t>198312232009042008</t>
  </si>
  <si>
    <t>21232/R-AK.02.03/SD/0/2026 Tanggal 23 April 2026</t>
  </si>
  <si>
    <t>SMP Negeri 4 Bukit</t>
  </si>
  <si>
    <t>RIDHA MAISYARAH, S.Farm., Apt.</t>
  </si>
  <si>
    <t>241111175911R75354 Tanggal 2 Desember 2024</t>
  </si>
  <si>
    <t>199305022020122017</t>
  </si>
  <si>
    <t>dr. RAHMAH NOVIA</t>
  </si>
  <si>
    <t>241111176222R70158 Tanggal 31 Oktober 2024</t>
  </si>
  <si>
    <t>198711022015042001</t>
  </si>
  <si>
    <t>OKTAVIANI ARIAS PUSPITARINI, S.Far., Apt.</t>
  </si>
  <si>
    <t>241111175912R79464 Tanggal 9 Januari 2025</t>
  </si>
  <si>
    <t>198110192015042001</t>
  </si>
  <si>
    <t>IRMA JULITA, S.Pd</t>
  </si>
  <si>
    <t>02045/02.02/MM/VIII/2025 Tanggal 15 Agustus 2025</t>
  </si>
  <si>
    <t>198409032009042004</t>
  </si>
  <si>
    <t>SUMARNI, S.Pd</t>
  </si>
  <si>
    <t>00599/02.01/MM/XII/2024 Tanggal 16 Desember 2024</t>
  </si>
  <si>
    <t>196712012002122002</t>
  </si>
  <si>
    <t>SD Negeri Umah Besi</t>
  </si>
  <si>
    <t>RIKAYANASARI, S.Si</t>
  </si>
  <si>
    <t>01035/02.02/MM/VI/2024 Tanggal 4 Juni 2024</t>
  </si>
  <si>
    <t>198408142009042006</t>
  </si>
  <si>
    <t>21228/R-AK.02.03/SD/O/2026 Tanggal 23 April 2026</t>
  </si>
  <si>
    <t>SMP Negeri 5 Bukit</t>
  </si>
  <si>
    <t>LAILAN, S.Pd</t>
  </si>
  <si>
    <t>02422/02.01/MM/VIII/2025 Tanggal 15 Agustus 2025</t>
  </si>
  <si>
    <t>197208222002122001</t>
  </si>
  <si>
    <t>SD Negeri Suka Damai</t>
  </si>
  <si>
    <t>ELVIA MAYASARI, S.Pd</t>
  </si>
  <si>
    <t>01036/02.02/MM/VI/2024 Tanggal 4 Juni 2024</t>
  </si>
  <si>
    <t>198607172010032005</t>
  </si>
  <si>
    <t>SASTRI LINGE, SE</t>
  </si>
  <si>
    <t>00538/02.02/MM/XII/2024 Tanggal 16 Desember 2024</t>
  </si>
  <si>
    <t>198404102009042017</t>
  </si>
  <si>
    <t>SMP Negeri 5 Timang Gajah</t>
  </si>
  <si>
    <t>GUSTIANA, S.Pd</t>
  </si>
  <si>
    <t>01437/02.01/MM/VIII/2025 Tanggal 15 Agustus 2025</t>
  </si>
  <si>
    <t>197402122002122002</t>
  </si>
  <si>
    <t>SD Negeri Pantan Lues</t>
  </si>
  <si>
    <t>TUGINAH, S.Pd.I</t>
  </si>
  <si>
    <t>08023/02.01/MM/VIII/2025 Tanggal 15 Agustus 2025</t>
  </si>
  <si>
    <t>197703182006042002</t>
  </si>
  <si>
    <t>SD Negeri 1 Ronga-Ronga</t>
  </si>
  <si>
    <t>Bd. AMNA ZALIFAH, S.Keb</t>
  </si>
  <si>
    <t>241111176113P31481 Tanggal 30 April 2024</t>
  </si>
  <si>
    <t>197703082014062004</t>
  </si>
  <si>
    <t>LISTUATI, S.Pd.I</t>
  </si>
  <si>
    <t>00044/01.01/MM/XII/2024 Tanggal 16 Desember 2024</t>
  </si>
  <si>
    <t>197004242007012042</t>
  </si>
  <si>
    <t>31931/R-AK.02.03/SD/O/2026 Tanggal 23 Juni 2026</t>
  </si>
  <si>
    <t>01 Agustus 2026</t>
  </si>
  <si>
    <t>28 Juli 2026</t>
  </si>
  <si>
    <t>apt. NOLANI NURLITA BENGI, S.Farm</t>
  </si>
  <si>
    <t>REG-00111474 Tanggal 17 Juni 2026</t>
  </si>
  <si>
    <t>199711142022032005</t>
  </si>
  <si>
    <t>36713/R-AK.02.03/SD/O/2026 Tanggal 20 Juli 2026</t>
  </si>
  <si>
    <t>01-03-2022</t>
  </si>
  <si>
    <t>27 Juli 2026</t>
  </si>
  <si>
    <t>IKA SETIAWATI, A.Md.Keb</t>
  </si>
  <si>
    <t>REG-00083080 Tanggal 14 Februari 2028</t>
  </si>
  <si>
    <t>198805312017052001</t>
  </si>
  <si>
    <t>40207/R-AK.02.03/SD/O/2026 Tanggal 6 Agustus 2026</t>
  </si>
  <si>
    <t>01 Oktober 2026</t>
  </si>
  <si>
    <t>04 September 2026</t>
  </si>
  <si>
    <t>Bdn. RAHMI DAINI, S.Keb</t>
  </si>
  <si>
    <t>REG-00081808 Tanggal 14 Februari 2028</t>
  </si>
  <si>
    <t>198205202014062011</t>
  </si>
  <si>
    <t>FATWANI, S.Kep, Ners</t>
  </si>
  <si>
    <t>REG-00083031 Tanggal 14 Februari 2026</t>
  </si>
  <si>
    <t>198104252009042003</t>
  </si>
  <si>
    <t>40203/R-AK.02.03/SD/O/2026 Tanggal 6 Agustus 2026</t>
  </si>
  <si>
    <t>SANTI NOVALITA, A.Md.Keb</t>
  </si>
  <si>
    <t>REG-00082910 Tanggal 14 Februari 2026</t>
  </si>
  <si>
    <t>198611012017052004</t>
  </si>
  <si>
    <t>NONI WAHYUNI, A.Md.Keb</t>
  </si>
  <si>
    <t>REG-00083666 Tanggal 14 Februari 2026</t>
  </si>
  <si>
    <t>198706282017052003</t>
  </si>
  <si>
    <t>UPTD Puskesmas Mesidah</t>
  </si>
  <si>
    <t>SUNITA, A.Md.Keb</t>
  </si>
  <si>
    <t>REG-00083123 Tanggal 14 Februari 2026</t>
  </si>
  <si>
    <t>198607132017052003</t>
  </si>
  <si>
    <t>LIAYUNITAMA, A.Md.Keb</t>
  </si>
  <si>
    <t>REG-00082898 Tanggal 14 Februari 2026</t>
  </si>
  <si>
    <t>198406302017052002</t>
  </si>
  <si>
    <t>OKTAVIA NINGSIH, A.Md</t>
  </si>
  <si>
    <t>REG-00082886 Tanggal 14 Februari 2026</t>
  </si>
  <si>
    <t>198710182017052004</t>
  </si>
  <si>
    <t>ASMANIAR, A.Md.Keb</t>
  </si>
  <si>
    <t>REG-00083113 Tanggal 14 Februari 2026</t>
  </si>
  <si>
    <t>198309112017052002</t>
  </si>
  <si>
    <t>SRI RAHMAYANTI, A.Md.Keb</t>
  </si>
  <si>
    <t>REG-00083093 Tanggal 14 Februari 2026</t>
  </si>
  <si>
    <t>198901172017052004</t>
  </si>
  <si>
    <t>ANDRIYANI MUHTAR, AM.Keb</t>
  </si>
  <si>
    <t>REG-00082372 Tanggal 14 Februari 2026</t>
  </si>
  <si>
    <t>198702062017052008</t>
  </si>
  <si>
    <t>ZULAIKA BERAMPU, AM.Keb</t>
  </si>
  <si>
    <t>REG-00083136 Tanggal 14 Februari 2026</t>
  </si>
  <si>
    <t>198910132017052010</t>
  </si>
  <si>
    <t>UPTD Puskesmas Samar Kilang</t>
  </si>
  <si>
    <t>DARMAWATI, AM.Keb</t>
  </si>
  <si>
    <t>REG-00082950 Tanggal 14 Februari 2026</t>
  </si>
  <si>
    <t>197406052007012037</t>
  </si>
  <si>
    <t>MAWAR JUITA, A.Md.Keb</t>
  </si>
  <si>
    <t>REG-00083674 Tanggal 14 Februari 2026</t>
  </si>
  <si>
    <t>198801152017052003</t>
  </si>
  <si>
    <t>DEVI KAWARNI, AM.Keb</t>
  </si>
  <si>
    <t>REG-00083117 Tanggal 14 Februari 2026</t>
  </si>
  <si>
    <t>198508292017052002</t>
  </si>
  <si>
    <t>ARLIDAINI, A.Md.Keb</t>
  </si>
  <si>
    <t>REG-00083099 Tanggal 14 Februari 2026</t>
  </si>
  <si>
    <t>198710122017052004</t>
  </si>
  <si>
    <t>CUT CHURIAH SALEH, A.Md.Keb</t>
  </si>
  <si>
    <t>REG-00082865 Tanggal 14 Februari 2026</t>
  </si>
  <si>
    <t>198208012017052002</t>
  </si>
  <si>
    <t>SISWI ERLAWATI, A.Md.Keb</t>
  </si>
  <si>
    <t>REG-00081761 Tanggal 14 Februari 2026</t>
  </si>
  <si>
    <t>198706192017042010</t>
  </si>
  <si>
    <t>RIWAYAH, A.Md.Keb</t>
  </si>
  <si>
    <t>REG-00083142 Tanggal 14 Februari 2026</t>
  </si>
  <si>
    <t>198710242017052002</t>
  </si>
  <si>
    <t>DWI MERRY YOESIKA, S.K.M</t>
  </si>
  <si>
    <t>241111179114P75356 Tanggal 2 Desember 2024</t>
  </si>
  <si>
    <t>198801012006042001</t>
  </si>
  <si>
    <t>TENAGA PROMOSI KESEHATAN DAN ILMU PERILAKU</t>
  </si>
  <si>
    <t>KHAIRUNI, S.Pd.I</t>
  </si>
  <si>
    <t>08335/02.01/MM/VIII/2025 Tanggal 15 Agustus 2025</t>
  </si>
  <si>
    <t>198506142010032001</t>
  </si>
  <si>
    <t>SD Negeri 1 Simpang Tiga</t>
  </si>
  <si>
    <t>YUSPINALIA, A.Md.Keb</t>
  </si>
  <si>
    <t>REG-00083049 Tanggal 14 Februari 2026</t>
  </si>
  <si>
    <t>198707092017052004</t>
  </si>
  <si>
    <t>Bd. RAHMITA, S.Keb</t>
  </si>
  <si>
    <t>REG-00083759 Tanggal 4 Februari 2026</t>
  </si>
  <si>
    <t>198310202014062001</t>
  </si>
  <si>
    <t>Pengatur, II/d</t>
  </si>
  <si>
    <t>Ns. KAMALUDIN, S.Kep</t>
  </si>
  <si>
    <t>03-00220-0124 Tanggal 22 Februari 2024</t>
  </si>
  <si>
    <t>197909052006041005</t>
  </si>
  <si>
    <t>47433/R-AK.02.03/SD/O/2026 Tanggal 16 September 2026</t>
  </si>
  <si>
    <t>PENGELOLA PENGADAAN BARANG/JASA</t>
  </si>
  <si>
    <t>Sekretariat Daerah</t>
  </si>
  <si>
    <t>17 September 2026</t>
  </si>
  <si>
    <t>ELIDA WATI, A.Md.Keb</t>
  </si>
  <si>
    <t>REG-00106502 Tanggal 17 Juni 2026</t>
  </si>
  <si>
    <t>197406072006042008</t>
  </si>
  <si>
    <t>51493/R-AK.02.03/SD/O/2026 Tanggal 6 Oktober 2026</t>
  </si>
  <si>
    <t>Nol</t>
  </si>
  <si>
    <t>01 November 2026</t>
  </si>
  <si>
    <t>13 Oktober 2026</t>
  </si>
  <si>
    <t>Sertifikat Kompetensi Jabatan Fungsional Bidan Jenjang Penyelia Nomor : REG-00106502 Tanggal 17 Juni 2026 atas nama ELIDA WATI, A.Md.Keb</t>
  </si>
  <si>
    <t>Rekomendasi/Pertimbangan Teknis BKN Nomor : 51493/R-AK.02.03/SD/O/2026 Tanggal 6 Oktober 2026</t>
  </si>
  <si>
    <t>Direktur RSUD Munyang Kute Kab. Bener Meriah di Redelong;</t>
  </si>
  <si>
    <t>ZANARIAH, S.Si</t>
  </si>
  <si>
    <t>198501262009032003</t>
  </si>
  <si>
    <t>PENGENDALI DAMPAK LINGKUNGAN</t>
  </si>
  <si>
    <t>Pengendali Dampak Lingkungan</t>
  </si>
  <si>
    <t>Ir. H. TAGORE ABUBAKAR</t>
  </si>
  <si>
    <t>Peraturan Presiden Republik Indonesia Nomor 35 Tahun 2007 tentang Tunjangan Jabatan Fungsional Pengendali Dampak Lingkungan;</t>
  </si>
  <si>
    <t>Sertifikat Kompetensi Jabatan Fungsional Pengendali Dampak Lingkungan Jenjang Ahli Madya Nomor : REG-00106502 Tanggal 17 Juni 2026 atas nama ZANARIAH, S.Si</t>
  </si>
  <si>
    <t>Sekretaris Daerah Kab. Bener Meriah di Redelong;</t>
  </si>
  <si>
    <t>apt. MASRINA PRIHATINI, S.Farm</t>
  </si>
  <si>
    <t>REG-00106382 Tanggal 21 April 2026</t>
  </si>
  <si>
    <t>199601112022032005</t>
  </si>
  <si>
    <t>Sertifikat Kompetensi Jabatan Fungsional Apoteker Jenjang Ahli Muda Nomor : REG-00106382 Tanggal 21 April 2026 atas nama apt. MASRINA PRIHATINI, S.Farm</t>
  </si>
  <si>
    <t>drg. IGA HUSRIANA</t>
  </si>
  <si>
    <t>REG-00103286 Tanggal 21 April 2026</t>
  </si>
  <si>
    <t>199405012022032004</t>
  </si>
  <si>
    <t>UPTD Puskesmas Ramung Jaya</t>
  </si>
  <si>
    <t>Sertifikat Kompetensi Jabatan Fungsional Dokter Gigi Jenjang Ahli Muda Nomor : REG-00103286 Tanggal 21 April 2026 atas nama drg. IGA HUSRIANA</t>
  </si>
  <si>
    <t>REG-00103278 Tanggal 21 April 2026</t>
  </si>
  <si>
    <t>Sertifikat Kompetensi Jabatan Fungsional Apoteker Jenjang Ahli Muda Nomor : REG-00103278 Tanggal 21 April 2026 atas nama apt. MASRINA PRIHATINI, S.Farm</t>
  </si>
  <si>
    <t>DARA HEVRIANDRIANA, A.Md.Keb</t>
  </si>
  <si>
    <t>REG-00103022 Tanggal 21 April 2026</t>
  </si>
  <si>
    <t>198712222017052005</t>
  </si>
  <si>
    <t>Sertifikat Kompetensi Jabatan Fungsional Bidan Jenjang Mahir Nomor : REG-00103022 Tanggal 21 April 2026 atas nama DARA HEVRIANDRIANA, A.Md.Keb</t>
  </si>
  <si>
    <t>Ns. ILHAMLISANI, S.Kep, M.A.P</t>
  </si>
  <si>
    <t>241111175812D75343 Tanggal 2 Desember 2024</t>
  </si>
  <si>
    <t>197705162002121003</t>
  </si>
  <si>
    <t>01-04-2023</t>
  </si>
  <si>
    <t>ADMINISTRATOR KESEHATAN</t>
  </si>
  <si>
    <t>Administrator Kesehatan</t>
  </si>
  <si>
    <t>Dinas Kesehatan</t>
  </si>
  <si>
    <t>TAGORE ABUBAKAR</t>
  </si>
  <si>
    <t>Sertifikat Kompetensi Jabatan Fungsional Administrator Kesehatan Jenjang Ahli Madya Nomor : 241111175812D75343 Tanggal 2 Desember 2024 atas nama Ns. ILHAMLISANI, S.Kep, M.A.P</t>
  </si>
  <si>
    <t>apt. SADJNAH SIMAHATE, S.Farm</t>
  </si>
  <si>
    <t>REG-00103300 Tanggal 21 April 2026</t>
  </si>
  <si>
    <t>199612122022032005</t>
  </si>
  <si>
    <t>Sertifikat Kompetensi Jabatan Fungsional Apoteker Jenjang Ahli Muda Nomor : REG-00103300 Tanggal 21 April 2026 atas nama apt. SADJNAH SIMAHATE, S.Farm</t>
  </si>
  <si>
    <t>ANNE NENTI TIRTI MARTINI, A.Md.Keb</t>
  </si>
  <si>
    <t>REG-00111356 Tanggal 21 April 2026</t>
  </si>
  <si>
    <t>199003302017042003</t>
  </si>
  <si>
    <t>17 Juni 2026</t>
  </si>
  <si>
    <t>Sertifikat Kompetensi Jabatan Fungsional Bidan Jenjang Mahir Nomor : REG-00111356 Tanggal 21 April 2026 atas nama ANNE NENTI TIRTI MARTINI, A.Md.Keb</t>
  </si>
  <si>
    <t>B.571/C.7/SDM.3.9/07/2026 Tanggal 24 Juli 2026</t>
  </si>
  <si>
    <t>Sertifikat Kompetensi Jabatan Fungsional Pengendali Dampak Lingkungan Jenjang Ahli Madya Nomor : B.571/C.7/SDM.3.9/07/2026 Tanggal 24 Juli 2026 atas nama ZANARIAH, S.Si</t>
  </si>
  <si>
    <t>SUSTILAWATI, A.Md.Keb</t>
  </si>
  <si>
    <t>REG-00125667 Tanggal 13 Juli 2026</t>
  </si>
  <si>
    <t>198205152017052002</t>
  </si>
  <si>
    <t>1 November 2026</t>
  </si>
  <si>
    <t>Sertifikat Kompetensi Jabatan Fungsional Bidan Jenjang Mahir Nomor : REG-00125667 Tanggal 13 Juli 2026 atas nama SUSTILAWATI, A.Md.Keb</t>
  </si>
  <si>
    <t>MAYA SAFRIANTI, AM.Keb</t>
  </si>
  <si>
    <t>REG-00125663 Tanggal 13 Juli 2026</t>
  </si>
  <si>
    <t>198902202017052004</t>
  </si>
  <si>
    <t>Sertifikat Kompetensi Jabatan Fungsional Bidan Jenjang Mahir Nomor : REG-00125663 Tanggal 13 Juli 2026 atas nama MAYA SAFRIANTI, AM.Keb</t>
  </si>
  <si>
    <t>LENI WIDIA, A.Md.Keb</t>
  </si>
  <si>
    <t>REG-00125681 Tanggal 13 Juli 2026</t>
  </si>
  <si>
    <t>198808212017052006</t>
  </si>
  <si>
    <t>Sertifikat Kompetensi Jabatan Fungsional Bidan Jenjang Mahir Nomor : REG-00125681 Tanggal 13 Juli 2026 atas nama LENI WIDIA, A.Md.Keb</t>
  </si>
  <si>
    <t>NURLIA SANTI, A.Md.Keb</t>
  </si>
  <si>
    <t>REG-00125679 Tanggal 13 Juli 2026</t>
  </si>
  <si>
    <t>198610222017052001</t>
  </si>
  <si>
    <t>Sertifikat Kompetensi Jabatan Fungsional Bidan Jenjang Mahir Nomor : REG-00125679 Tanggal 13 Juli 2026 atas nama NURLIA SANTI, A.Md.Keb</t>
  </si>
  <si>
    <t>MASRIANI NINGSIH, A.Md.Keb</t>
  </si>
  <si>
    <t>REG-00125593 Tanggal 13 Juli 2026</t>
  </si>
  <si>
    <t>198301072017052002</t>
  </si>
  <si>
    <t>Sertifikat Kompetensi Jabatan Fungsional Bidan Jenjang Mahir Nomor : REG-00125593 Tanggal 13 Juli 2026 atas nama MASRIANI NINGSIH, A.Md.Keb</t>
  </si>
  <si>
    <t>MUSTIKA SARI, A.Md.Keb</t>
  </si>
  <si>
    <t>REG-00125665 Tanggal 13 Juli 2026</t>
  </si>
  <si>
    <t>198805052017052012</t>
  </si>
  <si>
    <t>Sertifikat Kompetensi Jabatan Fungsional Bidan Jenjang Mahir Nomor : REG-00125665 Tanggal 13 Juli 2026 atas nama MUSTIKA SARI, A.Md.Keb</t>
  </si>
  <si>
    <t>JURAINI, A.Md.Keb</t>
  </si>
  <si>
    <t>REG-00083606 Tanggal 14 Februari 2026</t>
  </si>
  <si>
    <t>198210022014062001</t>
  </si>
  <si>
    <t>Sertifikat Kompetensi Jabatan Fungsional Bidan Jenjang Mahir Nomor : REG-00083606 Tanggal 14 Februari 2026 atas nama JURAINI, A.Md.Keb</t>
  </si>
  <si>
    <t>HUSNIAH, A.Md.Keb</t>
  </si>
  <si>
    <t>REG-00125567 Tanggal 13 Juli 2026</t>
  </si>
  <si>
    <t>198608232017052003</t>
  </si>
  <si>
    <t>Sertifikat Kompetensi Jabatan Fungsional Bidan Jenjang Mahir Nomor : REG-00125567 Tanggal 13 Juli 2026 atas nama HUSNIAH, A.Md.Keb</t>
  </si>
  <si>
    <t>KASMANIDA, A.Keb</t>
  </si>
  <si>
    <t>REG-00125589 Tanggal 13 Juli 2026</t>
  </si>
  <si>
    <t>198707022017052009</t>
  </si>
  <si>
    <t>Sertifikat Kompetensi Jabatan Fungsional Bidan Jenjang Mahir Nomor : REG-00125589 Tanggal 13 Juli 2026 atas nama KASMANIDA, A.Keb</t>
  </si>
  <si>
    <t>Bd. UMRAH, S.Keb</t>
  </si>
  <si>
    <t>REG-00125755 Tanggal 13 Juli 2026</t>
  </si>
  <si>
    <t>198209132014062001</t>
  </si>
  <si>
    <t>Sertifikat Kompetensi Jabatan Fungsional Bidan Jenjang Mahir Nomor : REG-00125755 Tanggal 13 Juli 2026 atas nama Bd. UMRAH, S.Keb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</si>
</sst>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name val="Calibri"/>
      <family val="2"/>
      <charset val="1"/>
      <scheme val="minor"/>
    </font>
    <font>
      <sz val="10"/>
      <color rgb="FF000000"/>
      <name val="Calibri"/>
      <family val="2"/>
      <scheme val="minor"/>
    </font>
    <font>
      <sz val="9"/>
      <color theme="1"/>
      <name val="Bookman Old Style"/>
      <family val="1"/>
    </font>
    <font>
      <sz val="11"/>
      <color rgb="FF000000"/>
      <name val="ArialMT"/>
    </font>
    <font>
      <sz val="10"/>
      <color theme="1"/>
      <name val="Calibri"/>
      <family val="2"/>
      <scheme val="minor"/>
    </font>
    <font>
      <sz val="9.5"/>
      <name val="Arial"/>
      <family val="2"/>
    </font>
    <font>
      <sz val="9"/>
      <name val="Arial"/>
      <family val="2"/>
    </font>
    <font>
      <sz val="10"/>
      <color rgb="FF434343"/>
      <name val="Roboto"/>
    </font>
    <font>
      <sz val="9"/>
      <color rgb="FFFF0000"/>
      <name val="Bookman Old Style"/>
      <family val="1"/>
    </font>
    <font>
      <b/>
      <sz val="9"/>
      <color indexed="81"/>
      <name val="Tahoma"/>
      <charset val="1"/>
    </font>
    <font>
      <sz val="9"/>
      <color indexed="81"/>
      <name val="Tahoma"/>
      <charset val="1"/>
    </font>
  </fonts>
  <fills count="7">
    <fill>
      <patternFill patternType="none"/>
    </fill>
    <fill>
      <patternFill patternType="gray125"/>
    </fill>
    <fill>
      <patternFill patternType="solid">
        <fgColor rgb="FFC00000"/>
        <bgColor indexed="64"/>
      </patternFill>
    </fill>
    <fill>
      <patternFill patternType="solid">
        <fgColor rgb="FFFFFF00"/>
        <bgColor indexed="64"/>
      </patternFill>
    </fill>
    <fill>
      <patternFill patternType="solid">
        <fgColor theme="4"/>
        <bgColor indexed="64"/>
      </patternFill>
    </fill>
    <fill>
      <patternFill patternType="solid">
        <fgColor theme="6"/>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style="thin">
        <color rgb="FFFFFFFF"/>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style="medium">
        <color rgb="FFFFFFFF"/>
      </left>
      <right style="medium">
        <color rgb="FFFFFFFF"/>
      </right>
      <top style="medium">
        <color rgb="FF442F65"/>
      </top>
      <bottom style="medium">
        <color rgb="FFF8F9FA"/>
      </bottom>
      <diagonal/>
    </border>
    <border>
      <left style="medium">
        <color rgb="FFF8F9FA"/>
      </left>
      <right style="medium">
        <color rgb="FFF8F9FA"/>
      </right>
      <top style="medium">
        <color rgb="FFCCCCCC"/>
      </top>
      <bottom style="medium">
        <color rgb="FFF8F9FA"/>
      </bottom>
      <diagonal/>
    </border>
    <border>
      <left style="medium">
        <color rgb="FFFFFFFF"/>
      </left>
      <right style="medium">
        <color rgb="FFFFFFFF"/>
      </right>
      <top style="medium">
        <color rgb="FFCCCCCC"/>
      </top>
      <bottom style="medium">
        <color rgb="FFF8F9FA"/>
      </bottom>
      <diagonal/>
    </border>
  </borders>
  <cellStyleXfs count="1">
    <xf numFmtId="0" fontId="0" fillId="0" borderId="0"/>
  </cellStyleXfs>
  <cellXfs count="80">
    <xf numFmtId="0" fontId="0" fillId="0" borderId="0" xfId="0"/>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2" borderId="0" xfId="0" applyFont="1" applyFill="1" applyAlignment="1">
      <alignment horizontal="center" vertical="center"/>
    </xf>
    <xf numFmtId="0" fontId="2" fillId="3" borderId="0" xfId="0" applyFont="1" applyFill="1" applyAlignment="1">
      <alignment horizontal="center" vertical="center"/>
    </xf>
    <xf numFmtId="0" fontId="0" fillId="5" borderId="0" xfId="0" applyFill="1"/>
    <xf numFmtId="0" fontId="0" fillId="0" borderId="2" xfId="0" applyBorder="1" applyAlignment="1">
      <alignment horizontal="left"/>
    </xf>
    <xf numFmtId="49" fontId="0" fillId="0" borderId="2" xfId="0" applyNumberFormat="1" applyBorder="1" applyAlignment="1">
      <alignment horizontal="left"/>
    </xf>
    <xf numFmtId="0" fontId="0" fillId="0" borderId="2" xfId="0" quotePrefix="1" applyBorder="1" applyAlignment="1">
      <alignment horizontal="left"/>
    </xf>
    <xf numFmtId="0" fontId="0" fillId="0" borderId="1" xfId="0" applyBorder="1"/>
    <xf numFmtId="14" fontId="0" fillId="0" borderId="2" xfId="0" quotePrefix="1" applyNumberFormat="1" applyBorder="1" applyAlignment="1">
      <alignment horizontal="left"/>
    </xf>
    <xf numFmtId="0" fontId="0" fillId="0" borderId="1" xfId="0" applyBorder="1" applyAlignment="1">
      <alignment horizontal="justify" vertical="justify" wrapText="1"/>
    </xf>
    <xf numFmtId="0" fontId="0" fillId="0" borderId="0" xfId="0" quotePrefix="1"/>
    <xf numFmtId="0" fontId="4" fillId="0" borderId="0" xfId="0" quotePrefix="1" applyFont="1" applyAlignment="1">
      <alignment vertical="justify" wrapText="1"/>
    </xf>
    <xf numFmtId="0" fontId="0" fillId="0" borderId="1" xfId="0" quotePrefix="1" applyBorder="1" applyAlignment="1">
      <alignment horizontal="justify" vertical="justify" wrapText="1"/>
    </xf>
    <xf numFmtId="0" fontId="0" fillId="0" borderId="0" xfId="0" applyAlignment="1">
      <alignment horizontal="justify" vertical="justify" wrapText="1"/>
    </xf>
    <xf numFmtId="0" fontId="0" fillId="0" borderId="0" xfId="0" applyAlignment="1">
      <alignment wrapText="1"/>
    </xf>
    <xf numFmtId="0" fontId="4" fillId="0" borderId="0" xfId="0" applyFont="1" applyAlignment="1">
      <alignment horizontal="justify" vertical="justify" wrapText="1"/>
    </xf>
    <xf numFmtId="0" fontId="5" fillId="0" borderId="1" xfId="0" quotePrefix="1" applyFont="1" applyBorder="1"/>
    <xf numFmtId="0" fontId="0" fillId="0" borderId="3" xfId="0" applyBorder="1" applyAlignment="1">
      <alignment horizontal="left"/>
    </xf>
    <xf numFmtId="49" fontId="0" fillId="0" borderId="0" xfId="0" applyNumberFormat="1"/>
    <xf numFmtId="0" fontId="0" fillId="0" borderId="4" xfId="0" applyBorder="1"/>
    <xf numFmtId="164" fontId="0" fillId="0" borderId="0" xfId="0" quotePrefix="1" applyNumberFormat="1"/>
    <xf numFmtId="0" fontId="0" fillId="0" borderId="4" xfId="0" applyBorder="1" applyAlignment="1">
      <alignment horizontal="justify" vertical="justify" wrapText="1"/>
    </xf>
    <xf numFmtId="0" fontId="6" fillId="0" borderId="5" xfId="0" applyFont="1" applyBorder="1" applyAlignment="1">
      <alignment vertical="center" wrapText="1"/>
    </xf>
    <xf numFmtId="0" fontId="7" fillId="0" borderId="0" xfId="0" applyFont="1" applyAlignment="1">
      <alignment wrapText="1"/>
    </xf>
    <xf numFmtId="49" fontId="0" fillId="0" borderId="0" xfId="0" quotePrefix="1" applyNumberFormat="1"/>
    <xf numFmtId="49" fontId="6" fillId="0" borderId="0" xfId="0" quotePrefix="1" applyNumberFormat="1" applyFont="1"/>
    <xf numFmtId="49" fontId="6" fillId="0" borderId="0" xfId="0" applyNumberFormat="1" applyFont="1"/>
    <xf numFmtId="0" fontId="6" fillId="0" borderId="0" xfId="0" applyFont="1"/>
    <xf numFmtId="0" fontId="8" fillId="0" borderId="1" xfId="0" applyFont="1" applyBorder="1" applyAlignment="1">
      <alignment vertical="center" wrapText="1"/>
    </xf>
    <xf numFmtId="0" fontId="9" fillId="0" borderId="6" xfId="0" applyFont="1" applyBorder="1" applyAlignment="1">
      <alignment vertical="center" wrapText="1"/>
    </xf>
    <xf numFmtId="0" fontId="10" fillId="0" borderId="7" xfId="0" applyFont="1" applyBorder="1" applyAlignment="1">
      <alignment horizontal="left" vertical="top"/>
    </xf>
    <xf numFmtId="0" fontId="10" fillId="0" borderId="7" xfId="0" applyFont="1" applyBorder="1" applyAlignment="1">
      <alignment horizontal="left" vertical="center"/>
    </xf>
    <xf numFmtId="14" fontId="0" fillId="0" borderId="0" xfId="0" applyNumberFormat="1"/>
    <xf numFmtId="0" fontId="11" fillId="0" borderId="7" xfId="0" applyFont="1" applyBorder="1" applyAlignment="1">
      <alignment horizontal="left" vertical="center"/>
    </xf>
    <xf numFmtId="0" fontId="11" fillId="0" borderId="7" xfId="0" applyFont="1" applyBorder="1" applyAlignment="1">
      <alignment horizontal="left" vertical="top"/>
    </xf>
    <xf numFmtId="0" fontId="11" fillId="0" borderId="8" xfId="0" applyFont="1" applyBorder="1" applyAlignment="1">
      <alignment horizontal="left" vertical="top"/>
    </xf>
    <xf numFmtId="0" fontId="12" fillId="0" borderId="9" xfId="0" quotePrefix="1" applyFont="1" applyBorder="1" applyAlignment="1">
      <alignment vertical="center" wrapText="1"/>
    </xf>
    <xf numFmtId="0" fontId="12" fillId="0" borderId="10" xfId="0" quotePrefix="1" applyFont="1" applyBorder="1" applyAlignment="1">
      <alignment vertical="center" wrapText="1"/>
    </xf>
    <xf numFmtId="0" fontId="12" fillId="0" borderId="11" xfId="0" quotePrefix="1" applyFont="1" applyBorder="1" applyAlignment="1">
      <alignment vertical="center" wrapText="1"/>
    </xf>
    <xf numFmtId="0" fontId="0" fillId="4" borderId="0" xfId="0" quotePrefix="1" applyFill="1"/>
    <xf numFmtId="0" fontId="1" fillId="0" borderId="0" xfId="0" applyFont="1"/>
    <xf numFmtId="0" fontId="4" fillId="0" borderId="0" xfId="0" applyFont="1"/>
    <xf numFmtId="16" fontId="0" fillId="0" borderId="0" xfId="0" applyNumberFormat="1"/>
    <xf numFmtId="0" fontId="1" fillId="5" borderId="0" xfId="0" applyFont="1" applyFill="1"/>
    <xf numFmtId="49" fontId="1" fillId="0" borderId="0" xfId="0" applyNumberFormat="1" applyFont="1"/>
    <xf numFmtId="0" fontId="1" fillId="0" borderId="0" xfId="0" quotePrefix="1" applyFont="1"/>
    <xf numFmtId="0" fontId="1" fillId="5" borderId="0" xfId="0" quotePrefix="1" applyFont="1" applyFill="1"/>
    <xf numFmtId="0" fontId="1" fillId="0" borderId="1" xfId="0" applyFont="1" applyBorder="1" applyAlignment="1">
      <alignment horizontal="justify" vertical="justify" wrapText="1"/>
    </xf>
    <xf numFmtId="0" fontId="1" fillId="0" borderId="0" xfId="0" applyFont="1" applyAlignment="1">
      <alignment horizontal="justify" vertical="justify" wrapText="1"/>
    </xf>
    <xf numFmtId="0" fontId="13" fillId="0" borderId="0" xfId="0" applyFont="1" applyAlignment="1">
      <alignment wrapText="1"/>
    </xf>
    <xf numFmtId="14" fontId="0" fillId="0" borderId="0" xfId="0" quotePrefix="1" applyNumberFormat="1"/>
    <xf numFmtId="0" fontId="0" fillId="6" borderId="0" xfId="0" applyFill="1"/>
    <xf numFmtId="49" fontId="0" fillId="6" borderId="0" xfId="0" applyNumberFormat="1" applyFill="1"/>
    <xf numFmtId="0" fontId="0" fillId="6" borderId="0" xfId="0" quotePrefix="1" applyFill="1"/>
    <xf numFmtId="15" fontId="0" fillId="6" borderId="0" xfId="0" quotePrefix="1" applyNumberFormat="1" applyFill="1"/>
    <xf numFmtId="0" fontId="0" fillId="6" borderId="1" xfId="0" applyFill="1" applyBorder="1" applyAlignment="1">
      <alignment horizontal="justify" vertical="justify" wrapText="1"/>
    </xf>
    <xf numFmtId="0" fontId="0" fillId="6" borderId="1" xfId="0" quotePrefix="1" applyFill="1" applyBorder="1" applyAlignment="1">
      <alignment horizontal="justify" vertical="justify" wrapText="1"/>
    </xf>
    <xf numFmtId="0" fontId="0" fillId="6" borderId="0" xfId="0" applyFill="1" applyAlignment="1">
      <alignment horizontal="justify" vertical="justify" wrapText="1"/>
    </xf>
    <xf numFmtId="0" fontId="4" fillId="6" borderId="0" xfId="0" applyFont="1" applyFill="1" applyAlignment="1">
      <alignment horizontal="justify" vertical="justify" wrapText="1"/>
    </xf>
    <xf numFmtId="0" fontId="7" fillId="6" borderId="0" xfId="0" applyFont="1" applyFill="1" applyAlignment="1">
      <alignment wrapText="1"/>
    </xf>
    <xf numFmtId="15" fontId="0" fillId="0" borderId="0" xfId="0" quotePrefix="1" applyNumberFormat="1"/>
    <xf numFmtId="0" fontId="0" fillId="3" borderId="0" xfId="0" applyFill="1"/>
    <xf numFmtId="49" fontId="0" fillId="3" borderId="0" xfId="0" applyNumberFormat="1" applyFill="1"/>
    <xf numFmtId="0" fontId="0" fillId="3" borderId="0" xfId="0" quotePrefix="1" applyFill="1"/>
    <xf numFmtId="15" fontId="0" fillId="3" borderId="0" xfId="0" quotePrefix="1" applyNumberFormat="1" applyFill="1"/>
    <xf numFmtId="0" fontId="0" fillId="3" borderId="1" xfId="0" applyFill="1" applyBorder="1" applyAlignment="1">
      <alignment horizontal="justify" vertical="justify" wrapText="1"/>
    </xf>
    <xf numFmtId="0" fontId="0" fillId="3" borderId="1" xfId="0" quotePrefix="1" applyFill="1" applyBorder="1" applyAlignment="1">
      <alignment horizontal="justify" vertical="justify" wrapText="1"/>
    </xf>
    <xf numFmtId="0" fontId="0" fillId="3" borderId="0" xfId="0" applyFill="1" applyAlignment="1">
      <alignment horizontal="justify" vertical="justify" wrapText="1"/>
    </xf>
    <xf numFmtId="0" fontId="4" fillId="3" borderId="0" xfId="0" applyFont="1" applyFill="1" applyAlignment="1">
      <alignment horizontal="justify" vertical="justify" wrapText="1"/>
    </xf>
    <xf numFmtId="0" fontId="7" fillId="3" borderId="0" xfId="0" applyFont="1" applyFill="1" applyAlignment="1">
      <alignment wrapText="1"/>
    </xf>
    <xf numFmtId="49" fontId="0" fillId="3" borderId="0" xfId="0" quotePrefix="1" applyNumberFormat="1" applyFill="1"/>
    <xf numFmtId="0" fontId="0" fillId="5" borderId="1" xfId="0" applyFill="1" applyBorder="1" applyAlignment="1">
      <alignment horizontal="justify"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nnyro/tonnyro%20analis%20sdm/kenaikan%20pangkat/MASTER%20JF/kenaikan%20jenjang/MAS_JAFU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_PP"/>
      <sheetName val="MAS_PS"/>
      <sheetName val="MAS_PK"/>
      <sheetName val="MAS_KJ"/>
      <sheetName val="MAS_TA"/>
      <sheetName val="MAS_PJL"/>
      <sheetName val="MAS_INPASJF"/>
      <sheetName val="REKAP 2023"/>
      <sheetName val="final"/>
      <sheetName val="Perpres gaji"/>
    </sheetNames>
    <sheetDataSet>
      <sheetData sheetId="0"/>
      <sheetData sheetId="1"/>
      <sheetData sheetId="2"/>
      <sheetData sheetId="3"/>
      <sheetData sheetId="4"/>
      <sheetData sheetId="5"/>
      <sheetData sheetId="6"/>
      <sheetData sheetId="7"/>
      <sheetData sheetId="8">
        <row r="2">
          <cell r="B2" t="str">
            <v>197807012023212015</v>
          </cell>
          <cell r="C2" t="str">
            <v>ELISA FITRI, S.I.Kom.</v>
          </cell>
        </row>
        <row r="3">
          <cell r="B3" t="str">
            <v>198610122023211019</v>
          </cell>
          <cell r="C3" t="str">
            <v>MUHAMMAD IQBAL ST</v>
          </cell>
        </row>
        <row r="4">
          <cell r="B4" t="str">
            <v>199501062023212039</v>
          </cell>
          <cell r="C4" t="str">
            <v>ADE SARINASTITI S.I.Kom</v>
          </cell>
        </row>
        <row r="5">
          <cell r="B5" t="str">
            <v>198912172023211024</v>
          </cell>
          <cell r="C5" t="str">
            <v>RIZKAN REHAR MAHMUDA S.T.</v>
          </cell>
        </row>
        <row r="6">
          <cell r="B6" t="str">
            <v>197502112023211001</v>
          </cell>
          <cell r="C6" t="str">
            <v>MAHLAN ST</v>
          </cell>
        </row>
        <row r="7">
          <cell r="B7" t="str">
            <v>199302022023211022</v>
          </cell>
          <cell r="C7" t="str">
            <v>RIAN PUTRA S.Inf.</v>
          </cell>
        </row>
        <row r="8">
          <cell r="B8" t="str">
            <v>198804032007011002</v>
          </cell>
          <cell r="C8" t="str">
            <v>KHAIRMANSYAH, S.IP, M.Sc.</v>
          </cell>
        </row>
        <row r="9">
          <cell r="B9" t="str">
            <v>196511071993121002</v>
          </cell>
          <cell r="C9" t="str">
            <v>ARMANSYAH, S.E.,M.Si</v>
          </cell>
        </row>
        <row r="10">
          <cell r="B10" t="str">
            <v>196402041998031002</v>
          </cell>
          <cell r="C10" t="str">
            <v>MUHAMMAD NASIR, S.H.</v>
          </cell>
        </row>
        <row r="11">
          <cell r="B11" t="str">
            <v>196412311987021021</v>
          </cell>
          <cell r="C11" t="str">
            <v>SAYUTIMAN, S.E., M.M.</v>
          </cell>
        </row>
        <row r="12">
          <cell r="B12" t="str">
            <v>196507032000031003</v>
          </cell>
          <cell r="C12" t="str">
            <v>Drs. HIJBULLAH</v>
          </cell>
        </row>
        <row r="13">
          <cell r="B13" t="str">
            <v>198312192010031001</v>
          </cell>
          <cell r="C13" t="str">
            <v>SAMUSI PURNAWIRA DADE, S.IP, M.Si.</v>
          </cell>
        </row>
        <row r="14">
          <cell r="B14" t="str">
            <v>196706121993031005</v>
          </cell>
          <cell r="C14" t="str">
            <v>MAHDI BAIHAQ. S.Pd</v>
          </cell>
        </row>
        <row r="15">
          <cell r="B15" t="str">
            <v>196811041988031001</v>
          </cell>
          <cell r="C15" t="str">
            <v>RIDHA MA`RUF, S.K.M.</v>
          </cell>
        </row>
        <row r="16">
          <cell r="B16" t="str">
            <v>196803241992032002</v>
          </cell>
          <cell r="C16" t="str">
            <v>Dra. SURYANI</v>
          </cell>
        </row>
        <row r="17">
          <cell r="B17" t="str">
            <v>197803162005041002</v>
          </cell>
          <cell r="C17" t="str">
            <v>FITRANULLAH, S.T.</v>
          </cell>
        </row>
        <row r="18">
          <cell r="B18" t="str">
            <v>197607052006041015</v>
          </cell>
          <cell r="C18" t="str">
            <v>MUDJI BURRAHMAN, S.T, M.T.</v>
          </cell>
        </row>
        <row r="19">
          <cell r="B19" t="str">
            <v>199004052014061001</v>
          </cell>
          <cell r="C19" t="str">
            <v>RUSLAN RAMADHAN, S.STP</v>
          </cell>
        </row>
        <row r="20">
          <cell r="B20" t="str">
            <v>196911042014061001</v>
          </cell>
          <cell r="C20" t="str">
            <v>ISKANDAR MUDA, S.T.</v>
          </cell>
        </row>
        <row r="21">
          <cell r="B21" t="str">
            <v>199411302016091001</v>
          </cell>
          <cell r="C21" t="str">
            <v>TEGUH WAN PRIBADI, S.STP. M.Si</v>
          </cell>
        </row>
        <row r="22">
          <cell r="B22" t="str">
            <v>199703202023212017</v>
          </cell>
          <cell r="C22" t="str">
            <v>ELLYANA RIZKI, S.I.Kom.</v>
          </cell>
        </row>
        <row r="23">
          <cell r="B23" t="str">
            <v>196604021990021001</v>
          </cell>
          <cell r="C23" t="str">
            <v>SABARUDIN, S.E.</v>
          </cell>
        </row>
        <row r="24">
          <cell r="B24" t="str">
            <v>196802251996031003</v>
          </cell>
          <cell r="C24" t="str">
            <v>Drs. MUZAKARAH, MM</v>
          </cell>
        </row>
        <row r="25">
          <cell r="B25" t="str">
            <v>197710102003121004</v>
          </cell>
          <cell r="C25" t="str">
            <v>WILDAN SENI, S.T.</v>
          </cell>
        </row>
        <row r="26">
          <cell r="B26" t="str">
            <v>198011242006042004</v>
          </cell>
          <cell r="C26" t="str">
            <v>NOVA VIYANTIMALA, ST, MT</v>
          </cell>
        </row>
        <row r="27">
          <cell r="B27" t="str">
            <v>198305092008031002</v>
          </cell>
          <cell r="C27" t="str">
            <v>MUHAMMAD ARSELAN RAYMOND AMIGO, S.T.</v>
          </cell>
        </row>
        <row r="28">
          <cell r="B28" t="str">
            <v>198501262009032003</v>
          </cell>
          <cell r="C28" t="str">
            <v>ZANARIAH, S.Si.</v>
          </cell>
        </row>
        <row r="29">
          <cell r="B29" t="str">
            <v>196812182002122002</v>
          </cell>
          <cell r="C29" t="str">
            <v>HALIMAH BANDU, S.H.</v>
          </cell>
        </row>
        <row r="30">
          <cell r="B30" t="str">
            <v>198011112009041004</v>
          </cell>
          <cell r="C30" t="str">
            <v>HASWANDI, S.P.</v>
          </cell>
        </row>
        <row r="31">
          <cell r="B31" t="str">
            <v>199309062015071001</v>
          </cell>
          <cell r="C31" t="str">
            <v>MAULIZAN ARA ARISANDI, S.STP, M.A.P</v>
          </cell>
        </row>
        <row r="32">
          <cell r="B32" t="str">
            <v>198202102006041016</v>
          </cell>
          <cell r="C32" t="str">
            <v>RIDWAN KARI, S.E.</v>
          </cell>
        </row>
        <row r="33">
          <cell r="B33" t="str">
            <v>197902172009041001</v>
          </cell>
          <cell r="C33" t="str">
            <v>RAHMATULLAH, S.E.</v>
          </cell>
        </row>
        <row r="34">
          <cell r="B34" t="str">
            <v>197510162010032001</v>
          </cell>
          <cell r="C34" t="str">
            <v>ASPRIDA, S.ST.</v>
          </cell>
        </row>
        <row r="35">
          <cell r="B35" t="str">
            <v>198404262010031001</v>
          </cell>
          <cell r="C35" t="str">
            <v>ALMANAR, S.E.</v>
          </cell>
        </row>
        <row r="36">
          <cell r="B36" t="str">
            <v>197703182012121002</v>
          </cell>
          <cell r="C36" t="str">
            <v>YASSER ALFHAN, S.E.</v>
          </cell>
        </row>
        <row r="37">
          <cell r="B37" t="str">
            <v>197804152010011004</v>
          </cell>
          <cell r="C37" t="str">
            <v>AMRI ATMAJA , S.E.</v>
          </cell>
        </row>
        <row r="38">
          <cell r="B38" t="str">
            <v>198605102006041004</v>
          </cell>
          <cell r="C38" t="str">
            <v>SYAHRIL FITRA, S.H.</v>
          </cell>
        </row>
        <row r="39">
          <cell r="B39" t="str">
            <v>197810012008011001</v>
          </cell>
          <cell r="C39" t="str">
            <v>BALDIAN NAUPA, S.Pd. M.AP</v>
          </cell>
        </row>
        <row r="40">
          <cell r="B40" t="str">
            <v>198512112015041002</v>
          </cell>
          <cell r="C40" t="str">
            <v>DEFRIZAL SETIAWAN MANIK, S.E</v>
          </cell>
        </row>
        <row r="41">
          <cell r="B41" t="str">
            <v>199002242015041001</v>
          </cell>
          <cell r="C41" t="str">
            <v>KHAIRI FADHLAN, S.T., M.T.</v>
          </cell>
        </row>
        <row r="42">
          <cell r="B42" t="str">
            <v>197607312009042001</v>
          </cell>
          <cell r="C42" t="str">
            <v>MUSNI MAHLIZA, SE</v>
          </cell>
        </row>
        <row r="43">
          <cell r="B43" t="str">
            <v>197908282005042002</v>
          </cell>
          <cell r="C43" t="str">
            <v>NIRMAYATI, S.K.M., M.K.M</v>
          </cell>
        </row>
        <row r="44">
          <cell r="B44" t="str">
            <v>197303192014061003</v>
          </cell>
          <cell r="C44" t="str">
            <v>MULDAYANI BAIHAQ, S.Sos.</v>
          </cell>
        </row>
        <row r="45">
          <cell r="B45" t="str">
            <v>198112302008011001</v>
          </cell>
          <cell r="C45" t="str">
            <v>ZIAULHAK UMAR, S.ST.</v>
          </cell>
        </row>
        <row r="46">
          <cell r="B46" t="str">
            <v>198006262007011002</v>
          </cell>
          <cell r="C46" t="str">
            <v>IRFAN GUNADI, SE</v>
          </cell>
        </row>
        <row r="47">
          <cell r="B47" t="str">
            <v>198004212014061008</v>
          </cell>
          <cell r="C47" t="str">
            <v>PLOIT PITTERSON, S.E.</v>
          </cell>
        </row>
        <row r="48">
          <cell r="B48" t="str">
            <v>198008052014061002</v>
          </cell>
          <cell r="C48" t="str">
            <v>NAZHAN, S.H.</v>
          </cell>
        </row>
        <row r="49">
          <cell r="B49" t="str">
            <v>198305242010032001</v>
          </cell>
          <cell r="C49" t="str">
            <v>DELVINA TRI ASWARA, S.Si.</v>
          </cell>
        </row>
        <row r="50">
          <cell r="B50" t="str">
            <v>199411122019081001</v>
          </cell>
          <cell r="C50" t="str">
            <v>ANUGRAH DWI PRASETYO, S.STP</v>
          </cell>
        </row>
        <row r="51">
          <cell r="B51" t="str">
            <v>198310112014061003</v>
          </cell>
          <cell r="C51" t="str">
            <v>FAHRIANDI, S.Sos., M.A.P.</v>
          </cell>
        </row>
        <row r="52">
          <cell r="B52" t="str">
            <v>197410182006041008</v>
          </cell>
          <cell r="C52" t="str">
            <v>ZAHARUDDIN, S.E.</v>
          </cell>
        </row>
        <row r="53">
          <cell r="B53" t="str">
            <v>197505152006041004</v>
          </cell>
          <cell r="C53" t="str">
            <v>IWAN SALWANI, S.K.M.</v>
          </cell>
        </row>
        <row r="54">
          <cell r="B54" t="str">
            <v>198606062010032003</v>
          </cell>
          <cell r="C54" t="str">
            <v>EFI ZAHARA, AMD</v>
          </cell>
        </row>
        <row r="55">
          <cell r="B55" t="str">
            <v>197909052006041005</v>
          </cell>
          <cell r="C55" t="str">
            <v>KAMALUDDIN, S.KEP</v>
          </cell>
        </row>
        <row r="56">
          <cell r="B56" t="str">
            <v>196812152006041003</v>
          </cell>
          <cell r="C56" t="str">
            <v>YAHYA</v>
          </cell>
        </row>
        <row r="57">
          <cell r="B57" t="str">
            <v>199311272020121005</v>
          </cell>
          <cell r="C57" t="str">
            <v>EDWIN NOVPRIANDI, ST</v>
          </cell>
        </row>
        <row r="58">
          <cell r="B58" t="str">
            <v>198208132005041001</v>
          </cell>
          <cell r="C58" t="str">
            <v>EDI WAHYUDI</v>
          </cell>
        </row>
        <row r="59">
          <cell r="B59" t="str">
            <v>199105082020121009</v>
          </cell>
          <cell r="C59" t="str">
            <v>FIRLYADI, SH</v>
          </cell>
        </row>
        <row r="60">
          <cell r="B60" t="str">
            <v>197103052014062001</v>
          </cell>
          <cell r="C60" t="str">
            <v>IRWANI</v>
          </cell>
        </row>
        <row r="61">
          <cell r="B61" t="str">
            <v>198811222022031001</v>
          </cell>
          <cell r="C61" t="str">
            <v>RAHMAD, S.H</v>
          </cell>
        </row>
        <row r="62">
          <cell r="B62" t="str">
            <v>198404142005042001</v>
          </cell>
          <cell r="C62" t="str">
            <v>SYISMAIDA</v>
          </cell>
        </row>
        <row r="63">
          <cell r="B63" t="str">
            <v>199710212021082001</v>
          </cell>
          <cell r="C63" t="str">
            <v>ADIBA SHAKILA, S.Tr.IP</v>
          </cell>
        </row>
        <row r="64">
          <cell r="B64" t="str">
            <v>197501142008012001</v>
          </cell>
          <cell r="C64" t="str">
            <v>NAIMAH SURATMAN</v>
          </cell>
        </row>
        <row r="65">
          <cell r="B65" t="str">
            <v>198706282020121007</v>
          </cell>
          <cell r="C65" t="str">
            <v>SUHERDI SULISDA, SE</v>
          </cell>
        </row>
        <row r="66">
          <cell r="B66" t="str">
            <v>196811052007012030</v>
          </cell>
          <cell r="C66" t="str">
            <v>LAILA HAYATI , S.I.Kom</v>
          </cell>
        </row>
        <row r="67">
          <cell r="B67" t="str">
            <v>199608302020121008</v>
          </cell>
          <cell r="C67" t="str">
            <v>FAHMY AZHARI, S.E</v>
          </cell>
        </row>
        <row r="68">
          <cell r="B68" t="str">
            <v>197101012009061007</v>
          </cell>
          <cell r="C68" t="str">
            <v>ABIDIN</v>
          </cell>
        </row>
        <row r="69">
          <cell r="B69" t="str">
            <v>197603012014061001</v>
          </cell>
          <cell r="C69" t="str">
            <v>SAMSUDIN</v>
          </cell>
        </row>
        <row r="70">
          <cell r="B70" t="str">
            <v>197909251999121001</v>
          </cell>
          <cell r="C70" t="str">
            <v>RISWANDIKA PUTRA, S.STP, M.AP.</v>
          </cell>
        </row>
        <row r="71">
          <cell r="B71" t="str">
            <v>196602061990031004</v>
          </cell>
          <cell r="C71" t="str">
            <v>ABDUSSALAM, S.E., M.M.</v>
          </cell>
        </row>
        <row r="72">
          <cell r="B72" t="str">
            <v>197512112005042001</v>
          </cell>
          <cell r="C72" t="str">
            <v>ARAFAH, S.H.</v>
          </cell>
        </row>
        <row r="73">
          <cell r="B73" t="str">
            <v>198009222008031001</v>
          </cell>
          <cell r="C73" t="str">
            <v>HUSNI MUBARAK, S.H.I., M.H.</v>
          </cell>
        </row>
        <row r="74">
          <cell r="B74" t="str">
            <v>197103222005042001</v>
          </cell>
          <cell r="C74" t="str">
            <v>NURASIAH, S.Ag.</v>
          </cell>
        </row>
        <row r="75">
          <cell r="B75" t="str">
            <v>198206142010031001</v>
          </cell>
          <cell r="C75" t="str">
            <v>ISMAIL, S.Pd, M.A.P.</v>
          </cell>
        </row>
        <row r="76">
          <cell r="B76" t="str">
            <v>198210102010031001</v>
          </cell>
          <cell r="C76" t="str">
            <v>AIDI SYAHPUTRA, S.H.I.</v>
          </cell>
        </row>
        <row r="77">
          <cell r="B77" t="str">
            <v>198111092010031001</v>
          </cell>
          <cell r="C77" t="str">
            <v>EDY SAPUTRA, S.Sos., M.A.P.</v>
          </cell>
        </row>
        <row r="78">
          <cell r="B78" t="str">
            <v>197804072007011010</v>
          </cell>
          <cell r="C78" t="str">
            <v>SAFRI DAULAI , S.Pd, M.A.P.</v>
          </cell>
        </row>
        <row r="79">
          <cell r="B79" t="str">
            <v>198412112015042001</v>
          </cell>
          <cell r="C79" t="str">
            <v>BRIGITA PUTRI MARINA, S.H.</v>
          </cell>
        </row>
        <row r="80">
          <cell r="B80" t="str">
            <v>198507112010011026</v>
          </cell>
          <cell r="C80" t="str">
            <v>MIRDA, S.E., M.A.P.</v>
          </cell>
        </row>
        <row r="81">
          <cell r="B81" t="str">
            <v>197402042008011002</v>
          </cell>
          <cell r="C81" t="str">
            <v>TARMIZI, S.E.</v>
          </cell>
        </row>
        <row r="82">
          <cell r="B82" t="str">
            <v>198010142009042001</v>
          </cell>
          <cell r="C82" t="str">
            <v>ASMARA DEWI, S.H.</v>
          </cell>
        </row>
        <row r="83">
          <cell r="B83" t="str">
            <v>198503022010012002</v>
          </cell>
          <cell r="C83" t="str">
            <v>RIKE MAGHFIRA, S.E</v>
          </cell>
        </row>
        <row r="84">
          <cell r="B84" t="str">
            <v>198002082006042016</v>
          </cell>
          <cell r="C84" t="str">
            <v>HASMANURI</v>
          </cell>
        </row>
        <row r="85">
          <cell r="B85" t="str">
            <v>197209142008012001</v>
          </cell>
          <cell r="C85" t="str">
            <v>IRMAYURNI, S.A.P.</v>
          </cell>
        </row>
        <row r="86">
          <cell r="B86" t="str">
            <v>198403192006042010</v>
          </cell>
          <cell r="C86" t="str">
            <v>NANDA RIOFANI</v>
          </cell>
        </row>
        <row r="87">
          <cell r="B87" t="str">
            <v>197609042010011005</v>
          </cell>
          <cell r="C87" t="str">
            <v>MURSID, S.A.P.</v>
          </cell>
        </row>
        <row r="88">
          <cell r="B88" t="str">
            <v>197005222014061001</v>
          </cell>
          <cell r="C88" t="str">
            <v>DARTO PRAYETNO, SE</v>
          </cell>
        </row>
        <row r="89">
          <cell r="B89" t="str">
            <v>197907152010011009</v>
          </cell>
          <cell r="C89" t="str">
            <v>EDI HARYANTO</v>
          </cell>
        </row>
        <row r="90">
          <cell r="B90" t="str">
            <v>198001242008011001</v>
          </cell>
          <cell r="C90" t="str">
            <v>MULYANSYAH</v>
          </cell>
        </row>
        <row r="91">
          <cell r="B91" t="str">
            <v>197001072007011006</v>
          </cell>
          <cell r="C91" t="str">
            <v xml:space="preserve">HADIAN </v>
          </cell>
        </row>
        <row r="92">
          <cell r="B92" t="str">
            <v>196704112014061002</v>
          </cell>
          <cell r="C92" t="str">
            <v>NASIRUN</v>
          </cell>
        </row>
        <row r="93">
          <cell r="B93" t="str">
            <v>197301241999031001</v>
          </cell>
          <cell r="C93" t="str">
            <v>MAWARDI, S.Ag., M.Sos</v>
          </cell>
        </row>
        <row r="94">
          <cell r="B94" t="str">
            <v>197203132006041003</v>
          </cell>
          <cell r="C94" t="str">
            <v>MUZAKIR, S.H.</v>
          </cell>
        </row>
        <row r="95">
          <cell r="B95" t="str">
            <v>197502102006041007</v>
          </cell>
          <cell r="C95" t="str">
            <v>HELMI, S.E.</v>
          </cell>
        </row>
        <row r="96">
          <cell r="B96" t="str">
            <v>197809212006042003</v>
          </cell>
          <cell r="C96" t="str">
            <v>UMI  SAROH, S.P.</v>
          </cell>
        </row>
        <row r="97">
          <cell r="B97" t="str">
            <v>197711012007011002</v>
          </cell>
          <cell r="C97" t="str">
            <v>EDY ARMANSYAH, S.T.</v>
          </cell>
        </row>
        <row r="98">
          <cell r="B98" t="str">
            <v>198202252008031001</v>
          </cell>
          <cell r="C98" t="str">
            <v>ARKIANDI, S.T.</v>
          </cell>
        </row>
        <row r="99">
          <cell r="B99" t="str">
            <v>197810172009041001</v>
          </cell>
          <cell r="C99" t="str">
            <v>RUSLI, S.T.</v>
          </cell>
        </row>
        <row r="100">
          <cell r="B100" t="str">
            <v>197904242006042021</v>
          </cell>
          <cell r="C100" t="str">
            <v>KASMARYANI, S.Hut.</v>
          </cell>
        </row>
        <row r="101">
          <cell r="B101" t="str">
            <v>196401031993031004</v>
          </cell>
          <cell r="C101" t="str">
            <v>Drs. ABD HALIM</v>
          </cell>
        </row>
        <row r="102">
          <cell r="B102" t="str">
            <v>196809022002121001</v>
          </cell>
          <cell r="C102" t="str">
            <v>Drs. ZAIDI</v>
          </cell>
        </row>
        <row r="103">
          <cell r="B103" t="str">
            <v>196802121999112001</v>
          </cell>
          <cell r="C103" t="str">
            <v>SABARIAH, S.P.</v>
          </cell>
        </row>
        <row r="104">
          <cell r="B104" t="str">
            <v>196807101993122001</v>
          </cell>
          <cell r="C104" t="str">
            <v>Dra. HAJJAH</v>
          </cell>
        </row>
        <row r="105">
          <cell r="B105" t="str">
            <v>197710222006042003</v>
          </cell>
          <cell r="C105" t="str">
            <v>KHENY EKA PUTRI, S.Kep., M.Kes</v>
          </cell>
        </row>
        <row r="106">
          <cell r="B106" t="str">
            <v>198610172011032001</v>
          </cell>
          <cell r="C106" t="str">
            <v>SAFRIANI YUARA, S.H., M.Si</v>
          </cell>
        </row>
        <row r="107">
          <cell r="B107" t="str">
            <v>197904172007011002</v>
          </cell>
          <cell r="C107" t="str">
            <v>WINNY SYATRIA, S.E.</v>
          </cell>
        </row>
        <row r="108">
          <cell r="B108" t="str">
            <v>197107102003122002</v>
          </cell>
          <cell r="C108" t="str">
            <v>IRNAWATY, S.E.</v>
          </cell>
        </row>
        <row r="109">
          <cell r="B109" t="str">
            <v>197810132010031001</v>
          </cell>
          <cell r="C109" t="str">
            <v>KHAIRUL MASTIKA, S.E.</v>
          </cell>
        </row>
        <row r="110">
          <cell r="B110" t="str">
            <v>198202112015042001</v>
          </cell>
          <cell r="C110" t="str">
            <v>RURI MAULIDHANI, S.E., M.Si.</v>
          </cell>
        </row>
        <row r="111">
          <cell r="B111" t="str">
            <v>198204212011031001</v>
          </cell>
          <cell r="C111" t="str">
            <v>MUFTI, S.E.</v>
          </cell>
        </row>
        <row r="112">
          <cell r="B112" t="str">
            <v>198305062005042002</v>
          </cell>
          <cell r="C112" t="str">
            <v>MILIA TAURINA, S.Si., M.Si</v>
          </cell>
        </row>
        <row r="113">
          <cell r="B113" t="str">
            <v>198611022011031001</v>
          </cell>
          <cell r="C113" t="str">
            <v>MUKHTAR ARMAJA, S.Pd.</v>
          </cell>
        </row>
        <row r="114">
          <cell r="B114" t="str">
            <v>197702132007012002</v>
          </cell>
          <cell r="C114" t="str">
            <v>ZISMAIDA, S.Sos., M.Sos</v>
          </cell>
        </row>
        <row r="115">
          <cell r="B115" t="str">
            <v>198203252010032001</v>
          </cell>
          <cell r="C115" t="str">
            <v>MASDARLINA, S.Pd</v>
          </cell>
        </row>
        <row r="116">
          <cell r="B116" t="str">
            <v>197707172008032001</v>
          </cell>
          <cell r="C116" t="str">
            <v>ROSMALINDA, SE</v>
          </cell>
        </row>
        <row r="117">
          <cell r="B117" t="str">
            <v>197804042014061004</v>
          </cell>
          <cell r="C117" t="str">
            <v>SYAHRUDDIN, ST</v>
          </cell>
        </row>
        <row r="118">
          <cell r="B118" t="str">
            <v>198201262014061002</v>
          </cell>
          <cell r="C118" t="str">
            <v>ULIL AMRI, S.T.</v>
          </cell>
        </row>
        <row r="119">
          <cell r="B119" t="str">
            <v>197906062009042007</v>
          </cell>
          <cell r="C119" t="str">
            <v>ASNITA, S.A.P</v>
          </cell>
        </row>
        <row r="120">
          <cell r="B120" t="str">
            <v>198007102011032001</v>
          </cell>
          <cell r="C120" t="str">
            <v>KASMIDAWATI, S.E.</v>
          </cell>
        </row>
        <row r="121">
          <cell r="B121" t="str">
            <v>197802092014061002</v>
          </cell>
          <cell r="C121" t="str">
            <v>USMAN NURYADIN, S.Sos.</v>
          </cell>
        </row>
        <row r="122">
          <cell r="B122" t="str">
            <v>197508052005042002</v>
          </cell>
          <cell r="C122" t="str">
            <v>RAHMAWATI, S.M.</v>
          </cell>
        </row>
        <row r="123">
          <cell r="B123" t="str">
            <v>197701292014062004</v>
          </cell>
          <cell r="C123" t="str">
            <v>MAYUR BERLIANA LUBIS, S.E.</v>
          </cell>
        </row>
        <row r="124">
          <cell r="B124" t="str">
            <v>197601012014061002</v>
          </cell>
          <cell r="C124" t="str">
            <v>AHDA, S.T.</v>
          </cell>
        </row>
        <row r="125">
          <cell r="B125" t="str">
            <v>197606282014061001</v>
          </cell>
          <cell r="C125" t="str">
            <v>AHMAD SOFWAN, S.T.</v>
          </cell>
        </row>
        <row r="126">
          <cell r="B126" t="str">
            <v>198102242005041001</v>
          </cell>
          <cell r="C126" t="str">
            <v>MOHD RIDHA SATRIA, A.Md.</v>
          </cell>
        </row>
        <row r="127">
          <cell r="B127" t="str">
            <v>198102052010032002</v>
          </cell>
          <cell r="C127" t="str">
            <v>KHAIRANI, SE</v>
          </cell>
        </row>
        <row r="128">
          <cell r="B128" t="str">
            <v>196803092001121003</v>
          </cell>
          <cell r="C128" t="str">
            <v>SABHIJAR</v>
          </cell>
        </row>
        <row r="129">
          <cell r="B129" t="str">
            <v>197907131999062001</v>
          </cell>
          <cell r="C129" t="str">
            <v>LINAWATI, S.E.</v>
          </cell>
        </row>
        <row r="130">
          <cell r="B130" t="str">
            <v>198307272010012008</v>
          </cell>
          <cell r="C130" t="str">
            <v>FITRIA LESTARI, S.A.P</v>
          </cell>
        </row>
        <row r="131">
          <cell r="B131" t="str">
            <v>198303112010032002</v>
          </cell>
          <cell r="C131" t="str">
            <v>FARAH NUR MASYITAH, S.A.P</v>
          </cell>
        </row>
        <row r="132">
          <cell r="B132" t="str">
            <v>197804112008012002</v>
          </cell>
          <cell r="C132" t="str">
            <v>SRI RINAWATI , S.A.P</v>
          </cell>
        </row>
        <row r="133">
          <cell r="B133" t="str">
            <v>198211282012121001</v>
          </cell>
          <cell r="C133" t="str">
            <v>AHMAD YANI, S.H.</v>
          </cell>
        </row>
        <row r="134">
          <cell r="B134" t="str">
            <v>197701012006042022</v>
          </cell>
          <cell r="C134" t="str">
            <v>RATNA, A.Md.</v>
          </cell>
        </row>
        <row r="135">
          <cell r="B135" t="str">
            <v>197602072010011005</v>
          </cell>
          <cell r="C135" t="str">
            <v>RASYIDI, S.I.Kom</v>
          </cell>
        </row>
        <row r="136">
          <cell r="B136" t="str">
            <v>199005192015042001</v>
          </cell>
          <cell r="C136" t="str">
            <v>SARTIKA PRATIWI PANJAITAN, A.Md.</v>
          </cell>
        </row>
        <row r="137">
          <cell r="B137" t="str">
            <v>197301012007011071</v>
          </cell>
          <cell r="C137" t="str">
            <v>IZATI</v>
          </cell>
        </row>
        <row r="138">
          <cell r="B138" t="str">
            <v>198502282015042001</v>
          </cell>
          <cell r="C138" t="str">
            <v>IRMANINGSIH, A.Md.</v>
          </cell>
        </row>
        <row r="139">
          <cell r="B139" t="str">
            <v>198906292015041001</v>
          </cell>
          <cell r="C139" t="str">
            <v>IWAN SURNA, AMK</v>
          </cell>
        </row>
        <row r="140">
          <cell r="B140" t="str">
            <v>199106092015042001</v>
          </cell>
          <cell r="C140" t="str">
            <v>WAHYUNI SYAHNA, A.Md.</v>
          </cell>
        </row>
        <row r="141">
          <cell r="B141" t="str">
            <v>198312232010011007</v>
          </cell>
          <cell r="C141" t="str">
            <v>RUDI FERNANDO, S.I.Kom</v>
          </cell>
        </row>
        <row r="142">
          <cell r="B142" t="str">
            <v>198407232014062005</v>
          </cell>
          <cell r="C142" t="str">
            <v>HAMSYIAH, S.A.P.</v>
          </cell>
        </row>
        <row r="143">
          <cell r="B143" t="str">
            <v>198208162014062009</v>
          </cell>
          <cell r="C143" t="str">
            <v>LINDA SARTIKA, S.A.P.</v>
          </cell>
        </row>
        <row r="144">
          <cell r="B144" t="str">
            <v>198208022005042001</v>
          </cell>
          <cell r="C144" t="str">
            <v>FITRIYATI</v>
          </cell>
        </row>
        <row r="145">
          <cell r="B145" t="str">
            <v>198312082010012002</v>
          </cell>
          <cell r="C145" t="str">
            <v>ARNIS SUGIANA</v>
          </cell>
        </row>
        <row r="146">
          <cell r="B146" t="str">
            <v>198303232006041013</v>
          </cell>
          <cell r="C146" t="str">
            <v>EDY SYAHPUTRA</v>
          </cell>
        </row>
        <row r="147">
          <cell r="B147" t="str">
            <v>198202072006041005</v>
          </cell>
          <cell r="C147" t="str">
            <v>SAIPUDIN</v>
          </cell>
        </row>
        <row r="148">
          <cell r="B148" t="str">
            <v>199302132023211017</v>
          </cell>
          <cell r="C148" t="str">
            <v>TRI RAHMADI S.Kom</v>
          </cell>
        </row>
        <row r="149">
          <cell r="B149" t="str">
            <v>198612152023211019</v>
          </cell>
          <cell r="C149" t="str">
            <v>RAHMADI WANTONA</v>
          </cell>
        </row>
        <row r="150">
          <cell r="B150" t="str">
            <v>199308032023211017</v>
          </cell>
          <cell r="C150" t="str">
            <v>SHAFA A'TIS ZIKRA S.Inf.</v>
          </cell>
        </row>
        <row r="151">
          <cell r="B151" t="str">
            <v>197710272023212007</v>
          </cell>
          <cell r="C151" t="str">
            <v>NURMAINI A.Md</v>
          </cell>
        </row>
        <row r="152">
          <cell r="B152" t="str">
            <v>197705052001121004</v>
          </cell>
          <cell r="C152" t="str">
            <v>KAMARUDDIN, S.AP., M.A.P</v>
          </cell>
        </row>
        <row r="153">
          <cell r="B153" t="str">
            <v>197510252006041004</v>
          </cell>
          <cell r="C153" t="str">
            <v>SAHLAN SYUHADA LINGGA, Lc., M.Th.</v>
          </cell>
        </row>
        <row r="154">
          <cell r="B154" t="str">
            <v>197310032008012001</v>
          </cell>
          <cell r="C154" t="str">
            <v>SERI SUKASTI, S.H.</v>
          </cell>
        </row>
        <row r="155">
          <cell r="B155" t="str">
            <v>198501102009042007</v>
          </cell>
          <cell r="C155" t="str">
            <v>ERNI SURYA NINGSIH, S.Psi.</v>
          </cell>
        </row>
        <row r="156">
          <cell r="B156" t="str">
            <v>197604192006041006</v>
          </cell>
          <cell r="C156" t="str">
            <v>MUZAKIR SAFARI, AMD</v>
          </cell>
        </row>
        <row r="157">
          <cell r="B157" t="str">
            <v>197510312005041001</v>
          </cell>
          <cell r="C157" t="str">
            <v>dr. HASAN SYARWANI, S.PB</v>
          </cell>
        </row>
        <row r="158">
          <cell r="B158" t="str">
            <v>197304212006041001</v>
          </cell>
          <cell r="C158" t="str">
            <v>USMAN SALEH, S.E.</v>
          </cell>
        </row>
        <row r="159">
          <cell r="B159" t="str">
            <v>197301202006041003</v>
          </cell>
          <cell r="C159" t="str">
            <v>MAIZARIDHA, S.Kom.</v>
          </cell>
        </row>
        <row r="160">
          <cell r="B160" t="str">
            <v>198407282006041004</v>
          </cell>
          <cell r="C160" t="str">
            <v>MUHAMMAD ISA, S.H, M.A.P</v>
          </cell>
        </row>
        <row r="161">
          <cell r="B161" t="str">
            <v>198212092011031001</v>
          </cell>
          <cell r="C161" t="str">
            <v>dr. KENEDIYANTO</v>
          </cell>
        </row>
        <row r="162">
          <cell r="B162" t="str">
            <v>198605292006042003</v>
          </cell>
          <cell r="C162" t="str">
            <v>RUKIAH, S.Sos.</v>
          </cell>
        </row>
        <row r="163">
          <cell r="B163" t="str">
            <v>198606052014122001</v>
          </cell>
          <cell r="C163" t="str">
            <v>dr. HIKMAH FITRIA</v>
          </cell>
        </row>
        <row r="164">
          <cell r="B164" t="str">
            <v>197503182010011006</v>
          </cell>
          <cell r="C164" t="str">
            <v>AKMAL , S.Sos.I.</v>
          </cell>
        </row>
        <row r="165">
          <cell r="B165" t="str">
            <v>197409162002122001</v>
          </cell>
          <cell r="C165" t="str">
            <v>ERNAWATI, A.Md.Keb.</v>
          </cell>
        </row>
        <row r="166">
          <cell r="B166" t="str">
            <v>198009052010032002</v>
          </cell>
          <cell r="C166" t="str">
            <v>YUSTIKAWATY, S.S</v>
          </cell>
        </row>
        <row r="167">
          <cell r="B167" t="str">
            <v>198109042009041002</v>
          </cell>
          <cell r="C167" t="str">
            <v>ZIANUR ALAMI, SS</v>
          </cell>
        </row>
        <row r="168">
          <cell r="B168" t="str">
            <v>197910222006042014</v>
          </cell>
          <cell r="C168" t="str">
            <v>ERLINA FITRI, A.Md.Keb.</v>
          </cell>
        </row>
        <row r="169">
          <cell r="B169" t="str">
            <v>198106252006041007</v>
          </cell>
          <cell r="C169" t="str">
            <v>IRWANSYAH, S.E.</v>
          </cell>
        </row>
        <row r="170">
          <cell r="B170" t="str">
            <v>198008282001121004</v>
          </cell>
          <cell r="C170" t="str">
            <v>SOPIAN, S.H.</v>
          </cell>
        </row>
        <row r="171">
          <cell r="B171" t="str">
            <v>198010022010012021</v>
          </cell>
          <cell r="C171" t="str">
            <v>ZULAIHAH, S.E.</v>
          </cell>
        </row>
        <row r="172">
          <cell r="B172" t="str">
            <v>198807162015041001</v>
          </cell>
          <cell r="C172" t="str">
            <v>TONNYRO PUTRA DARMAWAN, S.Kom., M.A.P.</v>
          </cell>
        </row>
        <row r="173">
          <cell r="B173" t="str">
            <v>198911052014031002</v>
          </cell>
          <cell r="C173" t="str">
            <v>AMMAR MALIK, S.IP</v>
          </cell>
        </row>
        <row r="174">
          <cell r="B174" t="str">
            <v>197208122006042004</v>
          </cell>
          <cell r="C174" t="str">
            <v>IRMAWATI, A.Md.Keb.</v>
          </cell>
        </row>
        <row r="175">
          <cell r="B175" t="str">
            <v>197202242005042001</v>
          </cell>
          <cell r="C175" t="str">
            <v>RISMAWATI, SE</v>
          </cell>
        </row>
        <row r="176">
          <cell r="B176" t="str">
            <v>197602102006042011</v>
          </cell>
          <cell r="C176" t="str">
            <v>ISYATIR RADIAH, A.Md.Keb.</v>
          </cell>
        </row>
        <row r="177">
          <cell r="B177" t="str">
            <v>198811172015041003</v>
          </cell>
          <cell r="C177" t="str">
            <v>ANDHYKA PUTRA ARIE GAYO, S.T.</v>
          </cell>
        </row>
        <row r="178">
          <cell r="B178" t="str">
            <v>198105042010032002</v>
          </cell>
          <cell r="C178" t="str">
            <v>RISLINA, A.Md.Keb.</v>
          </cell>
        </row>
        <row r="179">
          <cell r="B179" t="str">
            <v>197906072006041015</v>
          </cell>
          <cell r="C179" t="str">
            <v>JUNIA PUTRA, S.Pd.</v>
          </cell>
        </row>
        <row r="180">
          <cell r="B180" t="str">
            <v>198008052005042001</v>
          </cell>
          <cell r="C180" t="str">
            <v>RASYIDAH, AMK</v>
          </cell>
        </row>
        <row r="181">
          <cell r="B181" t="str">
            <v>198001212008011001</v>
          </cell>
          <cell r="C181" t="str">
            <v xml:space="preserve">RASMI, SE </v>
          </cell>
        </row>
        <row r="182">
          <cell r="B182" t="str">
            <v>198601282008011001</v>
          </cell>
          <cell r="C182" t="str">
            <v>KHAIRIANDI FITRA, SE., M.A.P.</v>
          </cell>
        </row>
        <row r="183">
          <cell r="B183" t="str">
            <v>198209102008011002</v>
          </cell>
          <cell r="C183" t="str">
            <v>YAZID ANWAR, S.Kep. Ns., M.K.M</v>
          </cell>
        </row>
        <row r="184">
          <cell r="B184" t="str">
            <v>198405162009042002</v>
          </cell>
          <cell r="C184" t="str">
            <v>RATNA, SE</v>
          </cell>
        </row>
        <row r="185">
          <cell r="B185" t="str">
            <v>198506142009041001</v>
          </cell>
          <cell r="C185" t="str">
            <v>HERI ROMA DONI</v>
          </cell>
        </row>
        <row r="186">
          <cell r="B186" t="str">
            <v>198205252005041001</v>
          </cell>
          <cell r="C186" t="str">
            <v>TONI ARA, S.E.</v>
          </cell>
        </row>
        <row r="187">
          <cell r="B187" t="str">
            <v>198407282006042012</v>
          </cell>
          <cell r="C187" t="str">
            <v>DEWI JULIATI, S.I.Kom</v>
          </cell>
        </row>
        <row r="188">
          <cell r="B188" t="str">
            <v>198211232009042004</v>
          </cell>
          <cell r="C188" t="str">
            <v>dr. LAILATUSSYIPA</v>
          </cell>
        </row>
        <row r="189">
          <cell r="B189" t="str">
            <v>198601252014121001</v>
          </cell>
          <cell r="C189" t="str">
            <v>dr. IWAN SABARDI ARSA</v>
          </cell>
        </row>
        <row r="190">
          <cell r="B190" t="str">
            <v>198812242015042001</v>
          </cell>
          <cell r="C190" t="str">
            <v>KUSNATALIA, S.K.M., M.K.M</v>
          </cell>
        </row>
        <row r="191">
          <cell r="B191" t="str">
            <v>197606052010032001</v>
          </cell>
          <cell r="C191" t="str">
            <v>SUSRAINI, S.E</v>
          </cell>
        </row>
        <row r="192">
          <cell r="B192" t="str">
            <v>198306102014062007</v>
          </cell>
          <cell r="C192" t="str">
            <v>MISRI, SE</v>
          </cell>
        </row>
        <row r="193">
          <cell r="B193" t="str">
            <v>197807012010011007</v>
          </cell>
          <cell r="C193" t="str">
            <v>HASIMI BASRI, S.E.</v>
          </cell>
        </row>
        <row r="194">
          <cell r="B194" t="str">
            <v>197003082007012007</v>
          </cell>
          <cell r="C194" t="str">
            <v>SITI RIAH, S.A.P.</v>
          </cell>
        </row>
        <row r="195">
          <cell r="B195" t="str">
            <v>198306142006041007</v>
          </cell>
          <cell r="C195" t="str">
            <v>ASYAMU JIWA PUTRA</v>
          </cell>
        </row>
        <row r="196">
          <cell r="B196" t="str">
            <v>198402062009042002</v>
          </cell>
          <cell r="C196" t="str">
            <v>PRISTI, S.E.</v>
          </cell>
        </row>
        <row r="197">
          <cell r="B197" t="str">
            <v>198809072015042001</v>
          </cell>
          <cell r="C197" t="str">
            <v>CITRA ANANDA, A.Md.</v>
          </cell>
        </row>
        <row r="198">
          <cell r="B198" t="str">
            <v>198502052010012003</v>
          </cell>
          <cell r="C198" t="str">
            <v>ASPIANI, S.IP</v>
          </cell>
        </row>
        <row r="199">
          <cell r="B199" t="str">
            <v>198201252014062002</v>
          </cell>
          <cell r="C199" t="str">
            <v>EVALINA, A.Md.Keb.</v>
          </cell>
        </row>
        <row r="200">
          <cell r="B200" t="str">
            <v>197808172014061004</v>
          </cell>
          <cell r="C200" t="str">
            <v>YUNAN, S.A.P</v>
          </cell>
        </row>
        <row r="201">
          <cell r="B201" t="str">
            <v>199206262015041001</v>
          </cell>
          <cell r="C201" t="str">
            <v>EDI IRAWAN, Amd.Kep</v>
          </cell>
        </row>
        <row r="202">
          <cell r="B202" t="str">
            <v>198307142014061004</v>
          </cell>
          <cell r="C202" t="str">
            <v>NASIHAN, S.A.P.</v>
          </cell>
        </row>
        <row r="203">
          <cell r="B203" t="str">
            <v>198604122014062002</v>
          </cell>
          <cell r="C203" t="str">
            <v>ELIYA LISMAWARNI, S.A.P.</v>
          </cell>
        </row>
        <row r="204">
          <cell r="B204" t="str">
            <v>198610142014061001</v>
          </cell>
          <cell r="C204" t="str">
            <v>ALHUDHA, S.A.P.</v>
          </cell>
        </row>
        <row r="205">
          <cell r="B205" t="str">
            <v>198101012014062003</v>
          </cell>
          <cell r="C205" t="str">
            <v>HARIJANI, S.E.</v>
          </cell>
        </row>
        <row r="206">
          <cell r="B206" t="str">
            <v>199803182020081001</v>
          </cell>
          <cell r="C206" t="str">
            <v>MUHAMMAD HAEKAL ALMI, S.STP</v>
          </cell>
        </row>
        <row r="207">
          <cell r="B207" t="str">
            <v>198407152017052001</v>
          </cell>
          <cell r="C207" t="str">
            <v>WAHYUNI, AM.Keb</v>
          </cell>
        </row>
        <row r="208">
          <cell r="B208" t="str">
            <v>198604162017052001</v>
          </cell>
          <cell r="C208" t="str">
            <v>ELI IRMAYANTI, Amd. Keb</v>
          </cell>
        </row>
        <row r="209">
          <cell r="B209" t="str">
            <v>198311142007011002</v>
          </cell>
          <cell r="C209" t="str">
            <v xml:space="preserve">SATRIA AGUNG </v>
          </cell>
        </row>
        <row r="210">
          <cell r="B210" t="str">
            <v>198409252014031001</v>
          </cell>
          <cell r="C210" t="str">
            <v>AGUNG SURANTO, Amd.Kep</v>
          </cell>
        </row>
        <row r="211">
          <cell r="B211" t="str">
            <v>197504232019052002</v>
          </cell>
          <cell r="C211" t="str">
            <v>ELIADONA, A.Md.Keb</v>
          </cell>
        </row>
        <row r="212">
          <cell r="B212" t="str">
            <v>199211192014032001</v>
          </cell>
          <cell r="C212" t="str">
            <v>NABILLA MAHARANI</v>
          </cell>
        </row>
        <row r="213">
          <cell r="B213" t="str">
            <v>198604192006042002</v>
          </cell>
          <cell r="C213" t="str">
            <v>PUPUT AFRIANASTI, A.Md.Kep.</v>
          </cell>
        </row>
        <row r="214">
          <cell r="B214" t="str">
            <v>196704031998031005</v>
          </cell>
          <cell r="C214" t="str">
            <v>MUHAMMAD JAFAR, S.H., M.H.</v>
          </cell>
        </row>
        <row r="215">
          <cell r="B215" t="str">
            <v>197910042003122004</v>
          </cell>
          <cell r="C215" t="str">
            <v>ISMARIANTI, S.Sos.</v>
          </cell>
        </row>
        <row r="216">
          <cell r="B216" t="str">
            <v>198408242010031001</v>
          </cell>
          <cell r="C216" t="str">
            <v>MAKSALMINA, S.H.</v>
          </cell>
        </row>
        <row r="217">
          <cell r="B217" t="str">
            <v>197706232011031001</v>
          </cell>
          <cell r="C217" t="str">
            <v>ALWIN ZUKHAIRI, S.E.</v>
          </cell>
        </row>
        <row r="218">
          <cell r="B218" t="str">
            <v>197708092011012004</v>
          </cell>
          <cell r="C218" t="str">
            <v>Drh. CUT SUSI ARITA, M.A.P.</v>
          </cell>
        </row>
        <row r="219">
          <cell r="B219" t="str">
            <v>198606162010032001</v>
          </cell>
          <cell r="C219" t="str">
            <v>RAFIQA, S.Sos., M.Si</v>
          </cell>
        </row>
        <row r="220">
          <cell r="B220" t="str">
            <v>196603171989032001</v>
          </cell>
          <cell r="C220" t="str">
            <v>MEGAWATI, S.K.M.</v>
          </cell>
        </row>
        <row r="221">
          <cell r="B221" t="str">
            <v>197407142005041001</v>
          </cell>
          <cell r="C221" t="str">
            <v>HARIYANTO, S.E.</v>
          </cell>
        </row>
        <row r="222">
          <cell r="B222" t="str">
            <v>198408252010031001</v>
          </cell>
          <cell r="C222" t="str">
            <v>YANDI ASDA MUSTIKA, S.E., M.A.P.</v>
          </cell>
        </row>
        <row r="223">
          <cell r="B223" t="str">
            <v>197710152010031001</v>
          </cell>
          <cell r="C223" t="str">
            <v>SADAR MIKO, S.Kom.</v>
          </cell>
        </row>
        <row r="224">
          <cell r="B224" t="str">
            <v>198412052010031001</v>
          </cell>
          <cell r="C224" t="str">
            <v>MUHAMMAD SYUKRI, S.H.</v>
          </cell>
        </row>
        <row r="225">
          <cell r="B225" t="str">
            <v>197205082007011003</v>
          </cell>
          <cell r="C225" t="str">
            <v>MULYADI , S.Sos.</v>
          </cell>
        </row>
        <row r="226">
          <cell r="B226" t="str">
            <v>197509092014061001</v>
          </cell>
          <cell r="C226" t="str">
            <v>RUSLAN, S.E.</v>
          </cell>
        </row>
        <row r="227">
          <cell r="B227" t="str">
            <v>196612181989101001</v>
          </cell>
          <cell r="C227" t="str">
            <v>ABU SALAM, S.H.</v>
          </cell>
        </row>
        <row r="228">
          <cell r="B228" t="str">
            <v>198407302010011004</v>
          </cell>
          <cell r="C228" t="str">
            <v>DAVID FRAMITA, S.E.</v>
          </cell>
        </row>
        <row r="229">
          <cell r="B229" t="str">
            <v>198910252020121005</v>
          </cell>
          <cell r="C229" t="str">
            <v>TAUFA FADLY, S.Inf</v>
          </cell>
        </row>
        <row r="230">
          <cell r="B230" t="str">
            <v>197702272007011002</v>
          </cell>
          <cell r="C230" t="str">
            <v xml:space="preserve">EDI YUSRA </v>
          </cell>
        </row>
        <row r="231">
          <cell r="B231" t="str">
            <v>197705112006042038</v>
          </cell>
          <cell r="C231" t="str">
            <v>DAHNIAR</v>
          </cell>
        </row>
        <row r="232">
          <cell r="B232" t="str">
            <v>198406072006041005</v>
          </cell>
          <cell r="C232" t="str">
            <v xml:space="preserve">HERMAN </v>
          </cell>
        </row>
        <row r="233">
          <cell r="B233" t="str">
            <v>198004292008011001</v>
          </cell>
          <cell r="C233" t="str">
            <v>RIZKI WANARA, S.E.</v>
          </cell>
        </row>
        <row r="234">
          <cell r="B234" t="str">
            <v>197907212006041014</v>
          </cell>
          <cell r="C234" t="str">
            <v>SAFRIADI, S.Pd., M.Pd.</v>
          </cell>
        </row>
        <row r="235">
          <cell r="B235" t="str">
            <v>197307232006041003</v>
          </cell>
          <cell r="C235" t="str">
            <v>KHALISUDDIN, SPt</v>
          </cell>
        </row>
        <row r="236">
          <cell r="B236" t="str">
            <v>197901202006041004</v>
          </cell>
          <cell r="C236" t="str">
            <v>ARMAN  ALI, S.TP</v>
          </cell>
        </row>
        <row r="237">
          <cell r="B237" t="str">
            <v>197909112005041001</v>
          </cell>
          <cell r="C237" t="str">
            <v>ANWAR SAHDI, S.T.P, M.Si</v>
          </cell>
        </row>
        <row r="238">
          <cell r="B238" t="str">
            <v>197808072007012005</v>
          </cell>
          <cell r="C238" t="str">
            <v>MILA LIANA. HS, SE</v>
          </cell>
        </row>
        <row r="239">
          <cell r="B239" t="str">
            <v>197106262014061003</v>
          </cell>
          <cell r="C239" t="str">
            <v>RAHMATULLAH, S.P.</v>
          </cell>
        </row>
        <row r="240">
          <cell r="B240" t="str">
            <v>198503112023211013</v>
          </cell>
          <cell r="C240" t="str">
            <v>FRIANSYAH PUTRA</v>
          </cell>
        </row>
        <row r="241">
          <cell r="B241" t="str">
            <v>197901252023211003</v>
          </cell>
          <cell r="C241" t="str">
            <v>KURNIA AHMAD LINGGA</v>
          </cell>
        </row>
        <row r="242">
          <cell r="B242" t="str">
            <v>198910132023211017</v>
          </cell>
          <cell r="C242" t="str">
            <v>SHATRIA BELA NAWANNE.BK</v>
          </cell>
        </row>
        <row r="243">
          <cell r="B243" t="str">
            <v>199004222023211009</v>
          </cell>
          <cell r="C243" t="str">
            <v>HASYIMI ANTONI</v>
          </cell>
        </row>
        <row r="244">
          <cell r="B244" t="str">
            <v>198902242023212019</v>
          </cell>
          <cell r="C244" t="str">
            <v>MAISYARAH</v>
          </cell>
        </row>
        <row r="245">
          <cell r="B245" t="str">
            <v>197202252023211001</v>
          </cell>
          <cell r="C245" t="str">
            <v>SUDARTA RIZALY</v>
          </cell>
        </row>
        <row r="246">
          <cell r="B246" t="str">
            <v>199812262023211002</v>
          </cell>
          <cell r="C246" t="str">
            <v>AKRI MULTI</v>
          </cell>
        </row>
        <row r="247">
          <cell r="B247" t="str">
            <v>198306062023211010</v>
          </cell>
          <cell r="C247" t="str">
            <v>INDRA FITRA</v>
          </cell>
        </row>
        <row r="248">
          <cell r="B248" t="str">
            <v>197710172023211004</v>
          </cell>
          <cell r="C248" t="str">
            <v>MUHAMMAD NUSRA</v>
          </cell>
        </row>
        <row r="249">
          <cell r="B249" t="str">
            <v>197908092023212010</v>
          </cell>
          <cell r="C249" t="str">
            <v>SULIDA PUTRI</v>
          </cell>
        </row>
        <row r="250">
          <cell r="B250" t="str">
            <v>199008122023211019</v>
          </cell>
          <cell r="C250" t="str">
            <v>ARI PRADIATAMA</v>
          </cell>
        </row>
        <row r="251">
          <cell r="B251" t="str">
            <v>199605162023212032</v>
          </cell>
          <cell r="C251" t="str">
            <v>INTAN MAHARANI</v>
          </cell>
        </row>
        <row r="252">
          <cell r="B252" t="str">
            <v>198603032023211011</v>
          </cell>
          <cell r="C252" t="str">
            <v>MUNAWARDI</v>
          </cell>
        </row>
        <row r="253">
          <cell r="B253" t="str">
            <v>199102112023211013</v>
          </cell>
          <cell r="C253" t="str">
            <v>SURAHMAN</v>
          </cell>
        </row>
        <row r="254">
          <cell r="B254" t="str">
            <v>199308172023211027</v>
          </cell>
          <cell r="C254" t="str">
            <v>BARRI AMIRUSSADA SARAGIH</v>
          </cell>
        </row>
        <row r="255">
          <cell r="B255" t="str">
            <v>198205212023211010</v>
          </cell>
          <cell r="C255" t="str">
            <v>IWAN MIRADI</v>
          </cell>
        </row>
        <row r="256">
          <cell r="B256" t="str">
            <v>199205262023212035</v>
          </cell>
          <cell r="C256" t="str">
            <v>NELI SAFITRI</v>
          </cell>
        </row>
        <row r="257">
          <cell r="B257" t="str">
            <v>198404102023211015</v>
          </cell>
          <cell r="C257" t="str">
            <v>SURATMAN</v>
          </cell>
        </row>
        <row r="258">
          <cell r="B258" t="str">
            <v>199009282023211016</v>
          </cell>
          <cell r="C258" t="str">
            <v>DIKA KHAIRUNA</v>
          </cell>
        </row>
        <row r="259">
          <cell r="B259" t="str">
            <v>197706162023211004</v>
          </cell>
          <cell r="C259" t="str">
            <v>JHONI SANBDA</v>
          </cell>
        </row>
        <row r="260">
          <cell r="B260" t="str">
            <v>199310242023211016</v>
          </cell>
          <cell r="C260" t="str">
            <v>RIDASYAH PUTRA</v>
          </cell>
        </row>
        <row r="261">
          <cell r="B261" t="str">
            <v>199007112023211017</v>
          </cell>
          <cell r="C261" t="str">
            <v>TAWAR MIKO</v>
          </cell>
        </row>
        <row r="262">
          <cell r="B262" t="str">
            <v>198510052023211025</v>
          </cell>
          <cell r="C262" t="str">
            <v>EKA SAFUTRA</v>
          </cell>
        </row>
        <row r="263">
          <cell r="B263" t="str">
            <v>198801082023211011</v>
          </cell>
          <cell r="C263" t="str">
            <v>KAMAL KHAIRI</v>
          </cell>
        </row>
        <row r="264">
          <cell r="B264" t="str">
            <v>198808052023211014</v>
          </cell>
          <cell r="C264" t="str">
            <v>SAHUM ARIANTO</v>
          </cell>
        </row>
        <row r="265">
          <cell r="B265" t="str">
            <v>199209142023211015</v>
          </cell>
          <cell r="C265" t="str">
            <v>TOFA WIJAYA</v>
          </cell>
        </row>
        <row r="266">
          <cell r="B266" t="str">
            <v>198607252023212025</v>
          </cell>
          <cell r="C266" t="str">
            <v>EMA JULIANTI</v>
          </cell>
        </row>
        <row r="267">
          <cell r="B267" t="str">
            <v>198512012023212024</v>
          </cell>
          <cell r="C267" t="str">
            <v>KASMILA</v>
          </cell>
        </row>
        <row r="268">
          <cell r="B268" t="str">
            <v>199207252023211014</v>
          </cell>
          <cell r="C268" t="str">
            <v>SAPRIDHAN</v>
          </cell>
        </row>
        <row r="269">
          <cell r="B269" t="str">
            <v>197507022023211002</v>
          </cell>
          <cell r="C269" t="str">
            <v>ZULPA</v>
          </cell>
        </row>
        <row r="270">
          <cell r="B270" t="str">
            <v>196912311999051004</v>
          </cell>
          <cell r="C270" t="str">
            <v>SEJAHTERA, S.Pd</v>
          </cell>
        </row>
        <row r="271">
          <cell r="B271" t="str">
            <v>198308032008041001</v>
          </cell>
          <cell r="C271" t="str">
            <v>KASFIM HADIYDI, S.E.</v>
          </cell>
        </row>
        <row r="272">
          <cell r="B272" t="str">
            <v>197509202010031001</v>
          </cell>
          <cell r="C272" t="str">
            <v>IRHAM JAYADI, S.T.</v>
          </cell>
        </row>
        <row r="273">
          <cell r="B273" t="str">
            <v>198507172008011009</v>
          </cell>
          <cell r="C273" t="str">
            <v>PIRMANSYAH PUTRA, S.E.</v>
          </cell>
        </row>
        <row r="274">
          <cell r="B274" t="str">
            <v>198701172006042001</v>
          </cell>
          <cell r="C274" t="str">
            <v>TITIN LESTARI, S.E.M.A.P</v>
          </cell>
        </row>
        <row r="275">
          <cell r="B275" t="str">
            <v>198808152010032001</v>
          </cell>
          <cell r="C275" t="str">
            <v>AMALIA NINGSIH, S.E</v>
          </cell>
        </row>
        <row r="276">
          <cell r="B276" t="str">
            <v>198907162011031001</v>
          </cell>
          <cell r="C276" t="str">
            <v>MUHAMMAD AZHARI, S.E.</v>
          </cell>
        </row>
        <row r="277">
          <cell r="B277" t="str">
            <v>197908082014061001</v>
          </cell>
          <cell r="C277" t="str">
            <v>HARDI WANTO, S.E</v>
          </cell>
        </row>
        <row r="278">
          <cell r="B278" t="str">
            <v>197404082006041012</v>
          </cell>
          <cell r="C278" t="str">
            <v>ABDUL MANAN, S.Sos</v>
          </cell>
        </row>
        <row r="279">
          <cell r="B279" t="str">
            <v>197210252014061001</v>
          </cell>
          <cell r="C279" t="str">
            <v>HENDRA YENKO FARULY, S.I.Kom</v>
          </cell>
        </row>
        <row r="280">
          <cell r="B280" t="str">
            <v>198506172010011007</v>
          </cell>
          <cell r="C280" t="str">
            <v>MUJIONO</v>
          </cell>
        </row>
        <row r="281">
          <cell r="B281" t="str">
            <v>198208082009041001</v>
          </cell>
          <cell r="C281" t="str">
            <v>M. SAHRI FITRA</v>
          </cell>
        </row>
        <row r="282">
          <cell r="B282" t="str">
            <v>198408212014061005</v>
          </cell>
          <cell r="C282" t="str">
            <v>ABDI MA'RUF</v>
          </cell>
        </row>
        <row r="283">
          <cell r="B283" t="str">
            <v>197212012014061003</v>
          </cell>
          <cell r="C283" t="str">
            <v>USMAN YACUB</v>
          </cell>
        </row>
        <row r="284">
          <cell r="B284" t="str">
            <v>198007102014061004</v>
          </cell>
          <cell r="C284" t="str">
            <v>JULIANTO</v>
          </cell>
        </row>
        <row r="285">
          <cell r="B285" t="str">
            <v>199011052023212039</v>
          </cell>
          <cell r="C285" t="str">
            <v>SURYANI LESTARI S.Inf</v>
          </cell>
        </row>
        <row r="286">
          <cell r="B286" t="str">
            <v>199204022023211025</v>
          </cell>
          <cell r="C286" t="str">
            <v>ILHAM FITRA ARISKA S.KOM</v>
          </cell>
        </row>
        <row r="287">
          <cell r="B287" t="str">
            <v>196506051992031030</v>
          </cell>
          <cell r="C287" t="str">
            <v>MARWAN, S.E., M.M.</v>
          </cell>
        </row>
        <row r="288">
          <cell r="B288" t="str">
            <v>198001022006041005</v>
          </cell>
          <cell r="C288" t="str">
            <v>MUSLIM, S.E., M.A.P</v>
          </cell>
        </row>
        <row r="289">
          <cell r="B289" t="str">
            <v>198010202005041003</v>
          </cell>
          <cell r="C289" t="str">
            <v>SYUKRIADI, S.Si</v>
          </cell>
        </row>
        <row r="290">
          <cell r="B290" t="str">
            <v>197501212006041004</v>
          </cell>
          <cell r="C290" t="str">
            <v>MUHAMMAD SYOUFI LUBIS, S.E., M.A.P.</v>
          </cell>
        </row>
        <row r="291">
          <cell r="B291" t="str">
            <v>197712142005041001</v>
          </cell>
          <cell r="C291" t="str">
            <v>ARDIANTO, S.K.M. M.A.P</v>
          </cell>
        </row>
        <row r="292">
          <cell r="B292" t="str">
            <v>198204022015041002</v>
          </cell>
          <cell r="C292" t="str">
            <v>EFRI JUMANTO, S.E.</v>
          </cell>
        </row>
        <row r="293">
          <cell r="B293" t="str">
            <v>198106012006041003</v>
          </cell>
          <cell r="C293" t="str">
            <v>SUKARNO EKA PUTRA, S.T.</v>
          </cell>
        </row>
        <row r="294">
          <cell r="B294" t="str">
            <v>197710102005041001</v>
          </cell>
          <cell r="C294" t="str">
            <v>SUPARJO, S.E.</v>
          </cell>
        </row>
        <row r="295">
          <cell r="B295" t="str">
            <v>198303272006041003</v>
          </cell>
          <cell r="C295" t="str">
            <v>HAMDAN, S.E.</v>
          </cell>
        </row>
        <row r="296">
          <cell r="B296" t="str">
            <v>197801312010012004</v>
          </cell>
          <cell r="C296" t="str">
            <v>ELIYANTI, S.E.</v>
          </cell>
        </row>
        <row r="297">
          <cell r="B297" t="str">
            <v>197701162008012002</v>
          </cell>
          <cell r="C297" t="str">
            <v>INDANI, SE, M.A.P.</v>
          </cell>
        </row>
        <row r="298">
          <cell r="B298" t="str">
            <v>198403162006041002</v>
          </cell>
          <cell r="C298" t="str">
            <v>MARSAH SUBAKTI, S.E.</v>
          </cell>
        </row>
        <row r="299">
          <cell r="B299" t="str">
            <v>197211032006041004</v>
          </cell>
          <cell r="C299" t="str">
            <v>FITHRUNA, SE</v>
          </cell>
        </row>
        <row r="300">
          <cell r="B300" t="str">
            <v>197802282006042016</v>
          </cell>
          <cell r="C300" t="str">
            <v>SASTRI DALILA, SE</v>
          </cell>
        </row>
        <row r="301">
          <cell r="B301" t="str">
            <v>198408242008031001</v>
          </cell>
          <cell r="C301" t="str">
            <v>HARISNA MULYADI, SE</v>
          </cell>
        </row>
        <row r="302">
          <cell r="B302" t="str">
            <v>198412222008032001</v>
          </cell>
          <cell r="C302" t="str">
            <v>DESSY DALIANA, S.E.</v>
          </cell>
        </row>
        <row r="303">
          <cell r="B303" t="str">
            <v>198604232010011004</v>
          </cell>
          <cell r="C303" t="str">
            <v>ZAKI KHAIR PUTRA , S.P.</v>
          </cell>
        </row>
        <row r="304">
          <cell r="B304" t="str">
            <v>198510212009041001</v>
          </cell>
          <cell r="C304" t="str">
            <v>RINALDI PUTRA, SE</v>
          </cell>
        </row>
        <row r="305">
          <cell r="B305" t="str">
            <v>197208221995012002</v>
          </cell>
          <cell r="C305" t="str">
            <v>SASTRAWANI, S.P.</v>
          </cell>
        </row>
        <row r="306">
          <cell r="B306" t="str">
            <v>197910252001122002</v>
          </cell>
          <cell r="C306" t="str">
            <v>AINUL YAKIN, S.H.</v>
          </cell>
        </row>
        <row r="307">
          <cell r="B307" t="str">
            <v>198512072010032002</v>
          </cell>
          <cell r="C307" t="str">
            <v>RAHNI SUSANTI, S.Si.</v>
          </cell>
        </row>
        <row r="308">
          <cell r="B308" t="str">
            <v>198311182010032002</v>
          </cell>
          <cell r="C308" t="str">
            <v>YUSNITA, S.E.</v>
          </cell>
        </row>
        <row r="309">
          <cell r="B309" t="str">
            <v>197005302006042004</v>
          </cell>
          <cell r="C309" t="str">
            <v>BAIDA FITHRY, A.Md</v>
          </cell>
        </row>
        <row r="310">
          <cell r="B310" t="str">
            <v>197808202005042001</v>
          </cell>
          <cell r="C310" t="str">
            <v>RAMADIANA, A.Md.</v>
          </cell>
        </row>
        <row r="311">
          <cell r="B311" t="str">
            <v>197907082014062005</v>
          </cell>
          <cell r="C311" t="str">
            <v>DIANA WAHYUNI, S.E.</v>
          </cell>
        </row>
        <row r="312">
          <cell r="B312" t="str">
            <v>198802042014032002</v>
          </cell>
          <cell r="C312" t="str">
            <v>MAHLINDA, ST</v>
          </cell>
        </row>
        <row r="313">
          <cell r="B313" t="str">
            <v>197808082000121002</v>
          </cell>
          <cell r="C313" t="str">
            <v>SYAHRIJAL, S.E, M.A.P</v>
          </cell>
        </row>
        <row r="314">
          <cell r="B314" t="str">
            <v>197710172009042003</v>
          </cell>
          <cell r="C314" t="str">
            <v>SYARIAH , S.E.</v>
          </cell>
        </row>
        <row r="315">
          <cell r="B315" t="str">
            <v>198906152010031001</v>
          </cell>
          <cell r="C315" t="str">
            <v>RIANDI MUHAMMAD, A.Md.</v>
          </cell>
        </row>
        <row r="316">
          <cell r="B316" t="str">
            <v>198605072010032001</v>
          </cell>
          <cell r="C316" t="str">
            <v>TRI OVA HIDAYA, S.E.</v>
          </cell>
        </row>
        <row r="317">
          <cell r="B317" t="str">
            <v>197807052007012005</v>
          </cell>
          <cell r="C317" t="str">
            <v>KHAIRAH ISHAQ AW , A.Md.</v>
          </cell>
        </row>
        <row r="318">
          <cell r="B318" t="str">
            <v>198207022009041001</v>
          </cell>
          <cell r="C318" t="str">
            <v>KOKO MAHADANI, S.I.Kom</v>
          </cell>
        </row>
        <row r="319">
          <cell r="B319" t="str">
            <v>198602212014062003</v>
          </cell>
          <cell r="C319" t="str">
            <v>RITA VIANI</v>
          </cell>
        </row>
        <row r="320">
          <cell r="B320" t="str">
            <v>199601022020122016</v>
          </cell>
          <cell r="C320" t="str">
            <v>SRI JAYUSMA, SE</v>
          </cell>
        </row>
        <row r="321">
          <cell r="B321" t="str">
            <v>199011132020121007</v>
          </cell>
          <cell r="C321" t="str">
            <v>FADLI HERMANSYAH, S.Kom</v>
          </cell>
        </row>
        <row r="322">
          <cell r="B322" t="str">
            <v>199410122020122019</v>
          </cell>
          <cell r="C322" t="str">
            <v>QARINA, SE</v>
          </cell>
        </row>
        <row r="323">
          <cell r="B323" t="str">
            <v>197910042010011004</v>
          </cell>
          <cell r="C323" t="str">
            <v>YANMAR</v>
          </cell>
        </row>
        <row r="324">
          <cell r="B324" t="str">
            <v>199408252020122010</v>
          </cell>
          <cell r="C324" t="str">
            <v>MAULIDAHNIAR, SE</v>
          </cell>
        </row>
        <row r="325">
          <cell r="B325" t="str">
            <v>198003032010011014</v>
          </cell>
          <cell r="C325" t="str">
            <v>KURNIADI</v>
          </cell>
        </row>
        <row r="326">
          <cell r="B326" t="str">
            <v>197104302006041002</v>
          </cell>
          <cell r="C326" t="str">
            <v>SATRIAWAN</v>
          </cell>
        </row>
        <row r="327">
          <cell r="B327" t="str">
            <v>198207182010011008</v>
          </cell>
          <cell r="C327" t="str">
            <v>NANANG PAIRIN, S.E.</v>
          </cell>
        </row>
        <row r="328">
          <cell r="B328" t="str">
            <v>198305022006041009</v>
          </cell>
          <cell r="C328" t="str">
            <v>M. AMRI</v>
          </cell>
        </row>
        <row r="329">
          <cell r="B329" t="str">
            <v>198010122014062001</v>
          </cell>
          <cell r="C329" t="str">
            <v>ERNAWATI, SE</v>
          </cell>
        </row>
        <row r="330">
          <cell r="B330" t="str">
            <v>196703152007011048</v>
          </cell>
          <cell r="C330" t="str">
            <v>HUDANIAN</v>
          </cell>
        </row>
        <row r="331">
          <cell r="B331" t="str">
            <v>197403012009012003</v>
          </cell>
          <cell r="C331" t="str">
            <v>MURNIATI. B</v>
          </cell>
        </row>
        <row r="332">
          <cell r="B332" t="str">
            <v>198703012011031001</v>
          </cell>
          <cell r="C332" t="str">
            <v>SATYA DHARMA</v>
          </cell>
        </row>
        <row r="333">
          <cell r="B333" t="str">
            <v>198409172014062001</v>
          </cell>
          <cell r="C333" t="str">
            <v>SANTI GUSTINA</v>
          </cell>
        </row>
        <row r="334">
          <cell r="B334" t="str">
            <v>197403252001121001</v>
          </cell>
          <cell r="C334" t="str">
            <v>ALPAHMI, S.T., M.A.P.</v>
          </cell>
        </row>
        <row r="335">
          <cell r="B335" t="str">
            <v>197812222006042007</v>
          </cell>
          <cell r="C335" t="str">
            <v>IDA SOSIAWANI, SE. Ak, M.Pd</v>
          </cell>
        </row>
        <row r="336">
          <cell r="B336" t="str">
            <v>198301182008031001</v>
          </cell>
          <cell r="C336" t="str">
            <v>BAHARUDDIN, S.T.</v>
          </cell>
        </row>
        <row r="337">
          <cell r="B337" t="str">
            <v>198003182005041001</v>
          </cell>
          <cell r="C337" t="str">
            <v>SALIM ALKATIRI, SE</v>
          </cell>
        </row>
        <row r="338">
          <cell r="B338" t="str">
            <v>198309062006041011</v>
          </cell>
          <cell r="C338" t="str">
            <v>HASNAWI, S.E.M.Si.</v>
          </cell>
        </row>
        <row r="339">
          <cell r="B339" t="str">
            <v>198506082015042001</v>
          </cell>
          <cell r="C339" t="str">
            <v>YENI MAYA SAFIRA, S.E.</v>
          </cell>
        </row>
        <row r="340">
          <cell r="B340" t="str">
            <v>198205032006042025</v>
          </cell>
          <cell r="C340" t="str">
            <v>ROSNIWAR, SE</v>
          </cell>
        </row>
        <row r="341">
          <cell r="B341" t="str">
            <v>198009062010032002</v>
          </cell>
          <cell r="C341" t="str">
            <v>Ns. NURHAYANI, S.Kep., M.K.M</v>
          </cell>
        </row>
        <row r="342">
          <cell r="B342" t="str">
            <v>198105052010031001</v>
          </cell>
          <cell r="C342" t="str">
            <v>TAUFIK HIDAYAT, S.T.</v>
          </cell>
        </row>
        <row r="343">
          <cell r="B343" t="str">
            <v>198206152010031001</v>
          </cell>
          <cell r="C343" t="str">
            <v>RIFKA, S.E.</v>
          </cell>
        </row>
        <row r="344">
          <cell r="B344" t="str">
            <v>198404102009041004</v>
          </cell>
          <cell r="C344" t="str">
            <v>ANSHAR HUSNAINY, S.E.</v>
          </cell>
        </row>
        <row r="345">
          <cell r="B345" t="str">
            <v>198409292010031001</v>
          </cell>
          <cell r="C345" t="str">
            <v>SABARUDDIN GAYO, S.T.</v>
          </cell>
        </row>
        <row r="346">
          <cell r="B346" t="str">
            <v>197505142007011029</v>
          </cell>
          <cell r="C346" t="str">
            <v>JINGER IRANTONI, S.T, M.T.</v>
          </cell>
        </row>
        <row r="347">
          <cell r="B347" t="str">
            <v>199003182015041001</v>
          </cell>
          <cell r="C347" t="str">
            <v>SUPANDI, S.E.</v>
          </cell>
        </row>
        <row r="348">
          <cell r="B348" t="str">
            <v>198711242014031002</v>
          </cell>
          <cell r="C348" t="str">
            <v>RAHMAT YANIDIN, S.Pd., M.A.P.</v>
          </cell>
        </row>
        <row r="349">
          <cell r="B349" t="str">
            <v>196904282014062001</v>
          </cell>
          <cell r="C349" t="str">
            <v>ZAKILAWATI, S.H.</v>
          </cell>
        </row>
        <row r="350">
          <cell r="B350" t="str">
            <v>198912152015041001</v>
          </cell>
          <cell r="C350" t="str">
            <v>FANSURNA, S.E.</v>
          </cell>
        </row>
        <row r="351">
          <cell r="B351" t="str">
            <v>198107272006042038</v>
          </cell>
          <cell r="C351" t="str">
            <v>FITRIDA RAHMAYANI, SE</v>
          </cell>
        </row>
        <row r="352">
          <cell r="B352" t="str">
            <v>198803162011031001</v>
          </cell>
          <cell r="C352" t="str">
            <v>NIKO PUTRAGA, SKM</v>
          </cell>
        </row>
        <row r="353">
          <cell r="B353" t="str">
            <v>197111232007011002</v>
          </cell>
          <cell r="C353" t="str">
            <v>ALFITRAH, A.Md.</v>
          </cell>
        </row>
        <row r="354">
          <cell r="B354" t="str">
            <v>198902092011031001</v>
          </cell>
          <cell r="C354" t="str">
            <v>TAUFIQ ANDRIAN PUTRA, S.E.</v>
          </cell>
        </row>
        <row r="355">
          <cell r="B355" t="str">
            <v>199507062017081001</v>
          </cell>
          <cell r="C355" t="str">
            <v>IKBAL TAWAQQAL, S.STP</v>
          </cell>
        </row>
        <row r="356">
          <cell r="B356" t="str">
            <v>197904132010012014</v>
          </cell>
          <cell r="C356" t="str">
            <v>RINDI MAYA, S.E.</v>
          </cell>
        </row>
        <row r="357">
          <cell r="B357" t="str">
            <v>199401042022031003</v>
          </cell>
          <cell r="C357" t="str">
            <v>MUHAMMAD RUSYDI DR, S.IP.</v>
          </cell>
        </row>
        <row r="358">
          <cell r="B358" t="str">
            <v>200003062023021004</v>
          </cell>
          <cell r="C358" t="str">
            <v>YASID UMARA, S.Tr.Tra</v>
          </cell>
        </row>
        <row r="359">
          <cell r="B359" t="str">
            <v>198206202006042026</v>
          </cell>
          <cell r="C359" t="str">
            <v xml:space="preserve">FITRI KURNIA DEWI </v>
          </cell>
        </row>
        <row r="360">
          <cell r="B360" t="str">
            <v>197307232007011005</v>
          </cell>
          <cell r="C360" t="str">
            <v>ABDUL KHALIK</v>
          </cell>
        </row>
        <row r="361">
          <cell r="B361" t="str">
            <v>198501282014061001</v>
          </cell>
          <cell r="C361" t="str">
            <v>DARWAN, S.E.</v>
          </cell>
        </row>
        <row r="362">
          <cell r="B362" t="str">
            <v>199702122020121009</v>
          </cell>
          <cell r="C362" t="str">
            <v>IMLAN SIDDIQ, S.P</v>
          </cell>
        </row>
        <row r="363">
          <cell r="B363" t="str">
            <v>199108312020121005</v>
          </cell>
          <cell r="C363" t="str">
            <v>IHSAN RIZKAN, ST</v>
          </cell>
        </row>
        <row r="364">
          <cell r="B364" t="str">
            <v>198307132010012003</v>
          </cell>
          <cell r="C364" t="str">
            <v>AIDA FITRI</v>
          </cell>
        </row>
        <row r="365">
          <cell r="B365" t="str">
            <v>196507201993031003</v>
          </cell>
          <cell r="C365" t="str">
            <v>SASMANTO, S.E.</v>
          </cell>
        </row>
        <row r="366">
          <cell r="B366" t="str">
            <v>198111102006041006</v>
          </cell>
          <cell r="C366" t="str">
            <v>WAHIDI, S.Pd, MM</v>
          </cell>
        </row>
        <row r="367">
          <cell r="B367" t="str">
            <v>197710142010011003</v>
          </cell>
          <cell r="C367" t="str">
            <v>BIJASARI WINNI , S.E.</v>
          </cell>
        </row>
        <row r="368">
          <cell r="B368" t="str">
            <v>198108212009041003</v>
          </cell>
          <cell r="C368" t="str">
            <v>ERIYANTO ABDUH YUNUS, S.H.</v>
          </cell>
        </row>
        <row r="369">
          <cell r="B369" t="str">
            <v>196612311986032017</v>
          </cell>
          <cell r="C369" t="str">
            <v>MARLIAH, S.Pd</v>
          </cell>
        </row>
        <row r="370">
          <cell r="B370" t="str">
            <v>196710081993032005</v>
          </cell>
          <cell r="C370" t="str">
            <v>ZULAIKHA</v>
          </cell>
        </row>
        <row r="371">
          <cell r="B371" t="str">
            <v>196606121989022001</v>
          </cell>
          <cell r="C371" t="str">
            <v>SURLINA, S.P.</v>
          </cell>
        </row>
        <row r="372">
          <cell r="B372" t="str">
            <v>198010052011032001</v>
          </cell>
          <cell r="C372" t="str">
            <v>SRI BULKISI, S.T.P.</v>
          </cell>
        </row>
        <row r="373">
          <cell r="B373" t="str">
            <v>198302232015042001</v>
          </cell>
          <cell r="C373" t="str">
            <v>LAILI HIDAYATI, S.Kom.</v>
          </cell>
        </row>
        <row r="374">
          <cell r="B374" t="str">
            <v>198505192008011003</v>
          </cell>
          <cell r="C374" t="str">
            <v>SYARIA ABADI, S.E.</v>
          </cell>
        </row>
        <row r="375">
          <cell r="B375" t="str">
            <v>198512102005042001</v>
          </cell>
          <cell r="C375" t="str">
            <v>EKA MIMI DARWATI, S.I.Kom</v>
          </cell>
        </row>
        <row r="376">
          <cell r="B376" t="str">
            <v>199304142022032006</v>
          </cell>
          <cell r="C376" t="str">
            <v>RIKA PRATIWI, S.E</v>
          </cell>
        </row>
        <row r="377">
          <cell r="B377" t="str">
            <v>196807302007011002</v>
          </cell>
          <cell r="C377" t="str">
            <v xml:space="preserve">ALFALAHUDDIN </v>
          </cell>
        </row>
        <row r="378">
          <cell r="B378" t="str">
            <v>199408012020121013</v>
          </cell>
          <cell r="C378" t="str">
            <v>RIKI AGUSNAIDI, A.Md</v>
          </cell>
        </row>
        <row r="379">
          <cell r="B379" t="str">
            <v>197212012001121002</v>
          </cell>
          <cell r="C379" t="str">
            <v>HASYIMI IB, S.K.M., M.Kes.</v>
          </cell>
        </row>
        <row r="380">
          <cell r="B380" t="str">
            <v>197204202002121005</v>
          </cell>
          <cell r="C380" t="str">
            <v>GAZALI, S.K.M.</v>
          </cell>
        </row>
        <row r="381">
          <cell r="B381" t="str">
            <v>197810262005042001</v>
          </cell>
          <cell r="C381" t="str">
            <v>HAJJAH, S.K.M.</v>
          </cell>
        </row>
        <row r="382">
          <cell r="B382" t="str">
            <v>197911072002122004</v>
          </cell>
          <cell r="C382" t="str">
            <v>EVA MAHSENI, S.K.M.</v>
          </cell>
        </row>
        <row r="383">
          <cell r="B383" t="str">
            <v>197309232002121001</v>
          </cell>
          <cell r="C383" t="str">
            <v>ZULKIFLI BURHANUDDIN, S.K.M.</v>
          </cell>
        </row>
        <row r="384">
          <cell r="B384" t="str">
            <v>197811102010031002</v>
          </cell>
          <cell r="C384" t="str">
            <v>ADHA NOPIAR, A.Md.AK.</v>
          </cell>
        </row>
        <row r="385">
          <cell r="B385" t="str">
            <v>197712092007012001</v>
          </cell>
          <cell r="C385" t="str">
            <v>SAYANG DIANA , S.K.M.</v>
          </cell>
        </row>
        <row r="386">
          <cell r="B386" t="str">
            <v>197908012006042024</v>
          </cell>
          <cell r="C386" t="str">
            <v>YULIANA, A.Md.Keb.</v>
          </cell>
        </row>
        <row r="387">
          <cell r="B387" t="str">
            <v>198202022006042004</v>
          </cell>
          <cell r="C387" t="str">
            <v>TRI MURNI SETYANINGSIH, A.Md.Keb.</v>
          </cell>
        </row>
        <row r="388">
          <cell r="B388" t="str">
            <v>198206282008031001</v>
          </cell>
          <cell r="C388" t="str">
            <v>JUNI SYAHRIAL, SKM</v>
          </cell>
        </row>
        <row r="389">
          <cell r="B389" t="str">
            <v>197904252010031001</v>
          </cell>
          <cell r="C389" t="str">
            <v>NASRAN, S.K.M.</v>
          </cell>
        </row>
        <row r="390">
          <cell r="B390" t="str">
            <v>197612312005041001</v>
          </cell>
          <cell r="C390" t="str">
            <v>ISKANDAR, S.Kep.</v>
          </cell>
        </row>
        <row r="391">
          <cell r="B391" t="str">
            <v>197709302014061002</v>
          </cell>
          <cell r="C391" t="str">
            <v>MUSDAR, S.K.M.</v>
          </cell>
        </row>
        <row r="392">
          <cell r="B392" t="str">
            <v>198212102006041005</v>
          </cell>
          <cell r="C392" t="str">
            <v>IMAN NURYADIN, A.Md.Far.</v>
          </cell>
        </row>
        <row r="393">
          <cell r="B393" t="str">
            <v>197903042014062001</v>
          </cell>
          <cell r="C393" t="str">
            <v>TARMILA, S.K.M.</v>
          </cell>
        </row>
        <row r="394">
          <cell r="B394" t="str">
            <v>198010102006041008</v>
          </cell>
          <cell r="C394" t="str">
            <v>YUSRAN, S.Kep.</v>
          </cell>
        </row>
        <row r="395">
          <cell r="B395" t="str">
            <v>198401302009041003</v>
          </cell>
          <cell r="C395" t="str">
            <v>IRWANSYAH, A.Md.KG.</v>
          </cell>
        </row>
        <row r="396">
          <cell r="B396" t="str">
            <v>198105252006041012</v>
          </cell>
          <cell r="C396" t="str">
            <v>Ns. YUSBI, S.Kep</v>
          </cell>
        </row>
        <row r="397">
          <cell r="B397" t="str">
            <v>197909152010031001</v>
          </cell>
          <cell r="C397" t="str">
            <v>Ns. IRWANSYAH, S.Kep.</v>
          </cell>
        </row>
        <row r="398">
          <cell r="B398" t="str">
            <v>197805042014062001</v>
          </cell>
          <cell r="C398" t="str">
            <v>Ns. RATNA SARI DEWI, S.Kep.</v>
          </cell>
        </row>
        <row r="399">
          <cell r="B399" t="str">
            <v>199512122023212009</v>
          </cell>
          <cell r="C399" t="str">
            <v>Ns. LAILA MARLINA, S.Kep</v>
          </cell>
        </row>
        <row r="400">
          <cell r="B400" t="str">
            <v>199505302023212013</v>
          </cell>
          <cell r="C400" t="str">
            <v>Ns. RIZKI WULANDARI, S.Kep</v>
          </cell>
        </row>
        <row r="401">
          <cell r="B401" t="str">
            <v>198902062023211007</v>
          </cell>
          <cell r="C401" t="str">
            <v>Ns. IHWAN PITRA, S.Kep</v>
          </cell>
        </row>
        <row r="402">
          <cell r="B402" t="str">
            <v>198708072023211002</v>
          </cell>
          <cell r="C402" t="str">
            <v>Ns. BAIHAKI, S.Kep</v>
          </cell>
        </row>
        <row r="403">
          <cell r="B403" t="str">
            <v>199201262023212005</v>
          </cell>
          <cell r="C403" t="str">
            <v>Ns. AYUNIA, S.Kep</v>
          </cell>
        </row>
        <row r="404">
          <cell r="B404" t="str">
            <v>199103252023212009</v>
          </cell>
          <cell r="C404" t="str">
            <v>dr. SUCI GUNTARI</v>
          </cell>
        </row>
        <row r="405">
          <cell r="B405" t="str">
            <v>199512112023212008</v>
          </cell>
          <cell r="C405" t="str">
            <v>Ns. ANGGRIANI ROSITA, S.Kep</v>
          </cell>
        </row>
        <row r="406">
          <cell r="B406" t="str">
            <v>199402022023212016</v>
          </cell>
          <cell r="C406" t="str">
            <v>dr. SASDIANTI MANDASARI</v>
          </cell>
        </row>
        <row r="407">
          <cell r="B407" t="str">
            <v>198909232023212006</v>
          </cell>
          <cell r="C407" t="str">
            <v>Ns. AL MUSLIMAH SEKEDANG CANE, S.Kep</v>
          </cell>
        </row>
        <row r="408">
          <cell r="B408" t="str">
            <v>199211252023211007</v>
          </cell>
          <cell r="C408" t="str">
            <v>Ns. RUDINI JAYA, S.Kep</v>
          </cell>
        </row>
        <row r="409">
          <cell r="B409" t="str">
            <v>199407302023212011</v>
          </cell>
          <cell r="C409" t="str">
            <v>Ns. ENDANG SAKINAH, S.Kep</v>
          </cell>
        </row>
        <row r="410">
          <cell r="B410" t="str">
            <v>199311292023211002</v>
          </cell>
          <cell r="C410" t="str">
            <v>Ns. ARIZKI NANDA, S.Kep</v>
          </cell>
        </row>
        <row r="411">
          <cell r="B411" t="str">
            <v>199403042023211003</v>
          </cell>
          <cell r="C411" t="str">
            <v>Ns. RYDHO DARITANAMI, S.Kep</v>
          </cell>
        </row>
        <row r="412">
          <cell r="B412" t="str">
            <v>199010092023211005</v>
          </cell>
          <cell r="C412" t="str">
            <v>Ns. MUSFA EFENDI, S.Kep</v>
          </cell>
        </row>
        <row r="413">
          <cell r="B413" t="str">
            <v>199008112023212010</v>
          </cell>
          <cell r="C413" t="str">
            <v>Ns. SARTIKA, S.Kep</v>
          </cell>
        </row>
        <row r="414">
          <cell r="B414" t="str">
            <v>198602242023212008</v>
          </cell>
          <cell r="C414" t="str">
            <v>Ns. WINDA SITANGGANG, S.Kep</v>
          </cell>
        </row>
        <row r="415">
          <cell r="B415" t="str">
            <v>199011022023212004</v>
          </cell>
          <cell r="C415" t="str">
            <v>dr. NILA WAHYUNI</v>
          </cell>
        </row>
        <row r="416">
          <cell r="B416" t="str">
            <v>199303162023212009</v>
          </cell>
          <cell r="C416" t="str">
            <v>Ns. FITRI ANNAL, S.Kep</v>
          </cell>
        </row>
        <row r="417">
          <cell r="B417" t="str">
            <v>199508282023211005</v>
          </cell>
          <cell r="C417" t="str">
            <v>Ns. RANDA AGUSTRIAN, S.Kep</v>
          </cell>
        </row>
        <row r="418">
          <cell r="B418" t="str">
            <v>199601252023211003</v>
          </cell>
          <cell r="C418" t="str">
            <v>Ns. HUDRI RAMADANA, S.Kep</v>
          </cell>
        </row>
        <row r="419">
          <cell r="B419" t="str">
            <v>199208042023212011</v>
          </cell>
          <cell r="C419" t="str">
            <v>dr. TASNIM</v>
          </cell>
        </row>
        <row r="420">
          <cell r="B420" t="str">
            <v>199307172023212009</v>
          </cell>
          <cell r="C420" t="str">
            <v>dr. SALMA SUSILAWATI</v>
          </cell>
        </row>
        <row r="421">
          <cell r="B421" t="str">
            <v>199206172023211004</v>
          </cell>
          <cell r="C421" t="str">
            <v>Ns. SUNARDI, S.Kep</v>
          </cell>
        </row>
        <row r="422">
          <cell r="B422" t="str">
            <v>199607092023212005</v>
          </cell>
          <cell r="C422" t="str">
            <v>Ns. ELLYNA YULISTIAMI, S.Kep</v>
          </cell>
        </row>
        <row r="423">
          <cell r="B423" t="str">
            <v>198103162023212004</v>
          </cell>
          <cell r="C423" t="str">
            <v>Ns. ALHAMI, S.Kep</v>
          </cell>
        </row>
        <row r="424">
          <cell r="B424" t="str">
            <v>198808082023211005</v>
          </cell>
          <cell r="C424" t="str">
            <v>dr. HARUN</v>
          </cell>
        </row>
        <row r="425">
          <cell r="B425" t="str">
            <v>199412142023212012</v>
          </cell>
          <cell r="C425" t="str">
            <v>Ns. RADIANI, S.Kep</v>
          </cell>
        </row>
        <row r="426">
          <cell r="B426" t="str">
            <v>199508252023212013</v>
          </cell>
          <cell r="C426" t="str">
            <v>Ns. WAHYU JELITA, S.Kep</v>
          </cell>
        </row>
        <row r="427">
          <cell r="B427" t="str">
            <v>199309082023211003</v>
          </cell>
          <cell r="C427" t="str">
            <v>dr. RUDIYANTO</v>
          </cell>
        </row>
        <row r="428">
          <cell r="B428" t="str">
            <v>198810012023212008</v>
          </cell>
          <cell r="C428" t="str">
            <v>dr. AFINI</v>
          </cell>
        </row>
        <row r="429">
          <cell r="B429" t="str">
            <v>198902122023212010</v>
          </cell>
          <cell r="C429" t="str">
            <v>Ns. KIKI RIZKI MULYANI, S.Kep</v>
          </cell>
        </row>
        <row r="430">
          <cell r="B430" t="str">
            <v>199107162023212003</v>
          </cell>
          <cell r="C430" t="str">
            <v>dr. OETARI TRI DASNI</v>
          </cell>
        </row>
        <row r="431">
          <cell r="B431" t="str">
            <v>198408022023212008</v>
          </cell>
          <cell r="C431" t="str">
            <v>Ns. ELY ARIANTI, S.Kep</v>
          </cell>
        </row>
        <row r="432">
          <cell r="B432" t="str">
            <v>199004102023211006</v>
          </cell>
          <cell r="C432" t="str">
            <v>dr. RADIANSYAH</v>
          </cell>
        </row>
        <row r="433">
          <cell r="B433" t="str">
            <v>198501252023211002</v>
          </cell>
          <cell r="C433" t="str">
            <v>dr. KUSUMA IRAWANDI. Z</v>
          </cell>
        </row>
        <row r="434">
          <cell r="B434" t="str">
            <v>199303272023212005</v>
          </cell>
          <cell r="C434" t="str">
            <v xml:space="preserve"> WAZNAH FITRI, Amd.Far</v>
          </cell>
        </row>
        <row r="435">
          <cell r="B435" t="str">
            <v>199201202023212014</v>
          </cell>
          <cell r="C435" t="str">
            <v xml:space="preserve"> ISMAI SARAH, A.Md.Keb</v>
          </cell>
        </row>
        <row r="436">
          <cell r="B436" t="str">
            <v>199006222022212001</v>
          </cell>
          <cell r="C436" t="str">
            <v>AYU GEMASIH, A.Md.Keb</v>
          </cell>
        </row>
        <row r="437">
          <cell r="B437" t="str">
            <v>199105252023212014</v>
          </cell>
          <cell r="C437" t="str">
            <v xml:space="preserve"> ERNI ATI, A.Md.Keb</v>
          </cell>
        </row>
        <row r="438">
          <cell r="B438" t="str">
            <v>198909092022212003</v>
          </cell>
          <cell r="C438" t="str">
            <v>SUHARTINI, A.Md.Keb</v>
          </cell>
        </row>
        <row r="439">
          <cell r="B439" t="str">
            <v>198708012022212001</v>
          </cell>
          <cell r="C439" t="str">
            <v>DEWI AGUSTINA, A.Md.Keb</v>
          </cell>
        </row>
        <row r="440">
          <cell r="B440" t="str">
            <v>199007282023212008</v>
          </cell>
          <cell r="C440" t="str">
            <v xml:space="preserve"> JULIA NIARA SETIA, AMd.Far</v>
          </cell>
        </row>
        <row r="441">
          <cell r="B441" t="str">
            <v>198310092023212003</v>
          </cell>
          <cell r="C441" t="str">
            <v xml:space="preserve"> LATIFAH, A.Md.Kep</v>
          </cell>
        </row>
        <row r="442">
          <cell r="B442" t="str">
            <v>199102142023212011</v>
          </cell>
          <cell r="C442" t="str">
            <v xml:space="preserve"> MAHLINA, A.Md.Keb</v>
          </cell>
        </row>
        <row r="443">
          <cell r="B443" t="str">
            <v>198608282022212002</v>
          </cell>
          <cell r="C443" t="str">
            <v>SRI HANDAYANI, A.Md.Keb</v>
          </cell>
        </row>
        <row r="444">
          <cell r="B444" t="str">
            <v>199008212023212010</v>
          </cell>
          <cell r="C444" t="str">
            <v xml:space="preserve"> SASTRI DAIYANI, SST</v>
          </cell>
        </row>
        <row r="445">
          <cell r="B445" t="str">
            <v>199001162023211004</v>
          </cell>
          <cell r="C445" t="str">
            <v xml:space="preserve"> FAHRUR ROZI, AMK</v>
          </cell>
        </row>
        <row r="446">
          <cell r="B446" t="str">
            <v>199512072023212011</v>
          </cell>
          <cell r="C446" t="str">
            <v xml:space="preserve"> YULI FITRI, A.Md.Keb</v>
          </cell>
        </row>
        <row r="447">
          <cell r="B447" t="str">
            <v>199401292023211002</v>
          </cell>
          <cell r="C447" t="str">
            <v xml:space="preserve"> JUHRI ANDIKA, A.Md.Farm</v>
          </cell>
        </row>
        <row r="448">
          <cell r="B448" t="str">
            <v>199004042023211006</v>
          </cell>
          <cell r="C448" t="str">
            <v xml:space="preserve"> RAMADANSYAH PUTRA, A.Md.Kep</v>
          </cell>
        </row>
        <row r="449">
          <cell r="B449" t="str">
            <v>199208082023211004</v>
          </cell>
          <cell r="C449" t="str">
            <v xml:space="preserve"> RAHMATULLAH, A.Md.Kep</v>
          </cell>
        </row>
        <row r="450">
          <cell r="B450" t="str">
            <v>199712092023212003</v>
          </cell>
          <cell r="C450" t="str">
            <v xml:space="preserve"> YUMNA WAHYUNI, A.Md.Keb</v>
          </cell>
        </row>
        <row r="451">
          <cell r="B451" t="str">
            <v>199712302023212004</v>
          </cell>
          <cell r="C451" t="str">
            <v xml:space="preserve"> AINI RISKI NIATE, AMD.Kes</v>
          </cell>
        </row>
        <row r="452">
          <cell r="B452" t="str">
            <v>199404052023212004</v>
          </cell>
          <cell r="C452" t="str">
            <v xml:space="preserve"> DESI AFRIANI, AM.Keb</v>
          </cell>
        </row>
        <row r="453">
          <cell r="B453" t="str">
            <v>198008242023212002</v>
          </cell>
          <cell r="C453" t="str">
            <v xml:space="preserve"> HUSNA DALILA, A.Md.Kep</v>
          </cell>
        </row>
        <row r="454">
          <cell r="B454" t="str">
            <v>199311222023212008</v>
          </cell>
          <cell r="C454" t="str">
            <v xml:space="preserve"> HERMAYANTI, A.Md.Kep</v>
          </cell>
        </row>
        <row r="455">
          <cell r="B455" t="str">
            <v>198608032023212004</v>
          </cell>
          <cell r="C455" t="str">
            <v xml:space="preserve"> RATNA SUCIATI, A.Md.Farm</v>
          </cell>
        </row>
        <row r="456">
          <cell r="B456" t="str">
            <v>199306022023211003</v>
          </cell>
          <cell r="C456" t="str">
            <v xml:space="preserve"> M.SALEH, A.Md.Kep</v>
          </cell>
        </row>
        <row r="457">
          <cell r="B457" t="str">
            <v>199602272023212009</v>
          </cell>
          <cell r="C457" t="str">
            <v xml:space="preserve"> IRIEKE ARI MELALA, A.Md.Farm</v>
          </cell>
        </row>
        <row r="458">
          <cell r="B458" t="str">
            <v>199010022023211004</v>
          </cell>
          <cell r="C458" t="str">
            <v xml:space="preserve"> MIFTAHMI AJA, A.Md</v>
          </cell>
        </row>
        <row r="459">
          <cell r="B459" t="str">
            <v>199307052023212010</v>
          </cell>
          <cell r="C459" t="str">
            <v xml:space="preserve"> DARMA YANTI, A.Md.Keb</v>
          </cell>
        </row>
        <row r="460">
          <cell r="B460" t="str">
            <v>198802022023212006</v>
          </cell>
          <cell r="C460" t="str">
            <v xml:space="preserve"> WAHYUNA, A.Md.Keb</v>
          </cell>
        </row>
        <row r="461">
          <cell r="B461" t="str">
            <v>199712192023212005</v>
          </cell>
          <cell r="C461" t="str">
            <v xml:space="preserve"> DESLITA WULANDARI, A.Md.Kep</v>
          </cell>
        </row>
        <row r="462">
          <cell r="B462" t="str">
            <v>199204122023212010</v>
          </cell>
          <cell r="C462" t="str">
            <v xml:space="preserve"> KHAIRIYAH FITRI, AM.Keb</v>
          </cell>
        </row>
        <row r="463">
          <cell r="B463" t="str">
            <v>199108112022212001</v>
          </cell>
          <cell r="C463" t="str">
            <v>IHDINA NARAN REZKI, Amd.Keb</v>
          </cell>
        </row>
        <row r="464">
          <cell r="B464" t="str">
            <v>199203262023212010</v>
          </cell>
          <cell r="C464" t="str">
            <v xml:space="preserve"> PURI ELVERA, A.Md.Keb</v>
          </cell>
        </row>
        <row r="465">
          <cell r="B465" t="str">
            <v>199201152022212001</v>
          </cell>
          <cell r="C465" t="str">
            <v>MAYANG SARI, Amd.Keb</v>
          </cell>
        </row>
        <row r="466">
          <cell r="B466" t="str">
            <v>199005072022212001</v>
          </cell>
          <cell r="C466" t="str">
            <v>WIKE RAMAINA, A.Md.Keb</v>
          </cell>
        </row>
        <row r="467">
          <cell r="B467" t="str">
            <v>199102142023212010</v>
          </cell>
          <cell r="C467" t="str">
            <v xml:space="preserve"> IBAR SUFA, A.Md.Kep</v>
          </cell>
        </row>
        <row r="468">
          <cell r="B468" t="str">
            <v>199106092023212009</v>
          </cell>
          <cell r="C468" t="str">
            <v xml:space="preserve"> ELY SURYANI, A.Md.Keb</v>
          </cell>
        </row>
        <row r="469">
          <cell r="B469" t="str">
            <v>198907072022212002</v>
          </cell>
          <cell r="C469" t="str">
            <v>WINA PERMATA SARI, Amd.Keb.</v>
          </cell>
        </row>
        <row r="470">
          <cell r="B470" t="str">
            <v>199112032023212012</v>
          </cell>
          <cell r="C470" t="str">
            <v xml:space="preserve"> NANIK TRIANA, A.Md.Keb</v>
          </cell>
        </row>
        <row r="471">
          <cell r="B471" t="str">
            <v>199803042023211001</v>
          </cell>
          <cell r="C471" t="str">
            <v xml:space="preserve"> SYAHRUL MAHDI, A.Md.Kep</v>
          </cell>
        </row>
        <row r="472">
          <cell r="B472" t="str">
            <v>199403032023212007</v>
          </cell>
          <cell r="C472" t="str">
            <v xml:space="preserve"> PUTRI ANASARI, A.Md.Keb</v>
          </cell>
        </row>
        <row r="473">
          <cell r="B473" t="str">
            <v>199004152023212011</v>
          </cell>
          <cell r="C473" t="str">
            <v xml:space="preserve"> HAIRA FITRI, A.Md.Gz</v>
          </cell>
        </row>
        <row r="474">
          <cell r="B474" t="str">
            <v>199301232023212009</v>
          </cell>
          <cell r="C474" t="str">
            <v xml:space="preserve"> SAHRAWATI, A.Md.Keb</v>
          </cell>
        </row>
        <row r="475">
          <cell r="B475" t="str">
            <v>198905262022212001</v>
          </cell>
          <cell r="C475" t="str">
            <v>IRMA YUSNITA, A.Md.Keb</v>
          </cell>
        </row>
        <row r="476">
          <cell r="B476" t="str">
            <v>198510212023211002</v>
          </cell>
          <cell r="C476" t="str">
            <v xml:space="preserve"> NAWARDI SIMEHATE, A.Md.Kep</v>
          </cell>
        </row>
        <row r="477">
          <cell r="B477" t="str">
            <v>199603162023211004</v>
          </cell>
          <cell r="C477" t="str">
            <v xml:space="preserve"> ASRI ROMADONA, A.Md.Kep</v>
          </cell>
        </row>
        <row r="478">
          <cell r="B478" t="str">
            <v>198502152023212006</v>
          </cell>
          <cell r="C478" t="str">
            <v xml:space="preserve"> BAHAGIANI FITRI, A.Md.Kep</v>
          </cell>
        </row>
        <row r="479">
          <cell r="B479" t="str">
            <v>199403242023212009</v>
          </cell>
          <cell r="C479" t="str">
            <v xml:space="preserve"> HAIRAH, A.Md.Keb</v>
          </cell>
        </row>
        <row r="480">
          <cell r="B480" t="str">
            <v>198707132023212003</v>
          </cell>
          <cell r="C480" t="str">
            <v xml:space="preserve"> WILIDIANA, A.Md.Keb</v>
          </cell>
        </row>
        <row r="481">
          <cell r="B481" t="str">
            <v>199306032023212007</v>
          </cell>
          <cell r="C481" t="str">
            <v xml:space="preserve"> MISRAINI, AM.Keb</v>
          </cell>
        </row>
        <row r="482">
          <cell r="B482" t="str">
            <v>199701122023212009</v>
          </cell>
          <cell r="C482" t="str">
            <v xml:space="preserve"> NAHRIANI, Amd.FARM</v>
          </cell>
        </row>
        <row r="483">
          <cell r="B483" t="str">
            <v>197710112023212001</v>
          </cell>
          <cell r="C483" t="str">
            <v xml:space="preserve"> LINDA YANTI, A.Md.Kes</v>
          </cell>
        </row>
        <row r="484">
          <cell r="B484" t="str">
            <v>199010282023212009</v>
          </cell>
          <cell r="C484" t="str">
            <v xml:space="preserve"> LISA DEWI, A.Md</v>
          </cell>
        </row>
        <row r="485">
          <cell r="B485" t="str">
            <v>199308022023211004</v>
          </cell>
          <cell r="C485" t="str">
            <v xml:space="preserve"> AGUS SETIADI, A.Md.AK</v>
          </cell>
        </row>
        <row r="486">
          <cell r="B486" t="str">
            <v>199202222023212016</v>
          </cell>
          <cell r="C486" t="str">
            <v xml:space="preserve"> ISNAINI, AM.Keb</v>
          </cell>
        </row>
        <row r="487">
          <cell r="B487" t="str">
            <v>197605212023212001</v>
          </cell>
          <cell r="C487" t="str">
            <v xml:space="preserve"> ISMAIDA, A.Md.Kep</v>
          </cell>
        </row>
        <row r="488">
          <cell r="B488" t="str">
            <v>197607072023212002</v>
          </cell>
          <cell r="C488" t="str">
            <v xml:space="preserve"> ASNAINI LAILA, AMKL</v>
          </cell>
        </row>
        <row r="489">
          <cell r="B489" t="str">
            <v>199211172023212007</v>
          </cell>
          <cell r="C489" t="str">
            <v xml:space="preserve"> SARINI BINERDI, AM.Keb</v>
          </cell>
        </row>
        <row r="490">
          <cell r="B490" t="str">
            <v>199210062022212001</v>
          </cell>
          <cell r="C490" t="str">
            <v>SRI WAHYUNI, Amd.Keb</v>
          </cell>
        </row>
        <row r="491">
          <cell r="B491" t="str">
            <v>198205132023211001</v>
          </cell>
          <cell r="C491" t="str">
            <v xml:space="preserve"> KAMARUDDINSYAH, AMK</v>
          </cell>
        </row>
        <row r="492">
          <cell r="B492" t="str">
            <v>199205132023212009</v>
          </cell>
          <cell r="C492" t="str">
            <v xml:space="preserve"> MYTA DEVIYANA, AMKG</v>
          </cell>
        </row>
        <row r="493">
          <cell r="B493" t="str">
            <v>199110032023212009</v>
          </cell>
          <cell r="C493" t="str">
            <v xml:space="preserve"> NURIA UTAMI, A.Md.Gz</v>
          </cell>
        </row>
        <row r="494">
          <cell r="B494" t="str">
            <v>199209012022212002</v>
          </cell>
          <cell r="C494" t="str">
            <v>EVI SIMAHATE, A.Md. Keb</v>
          </cell>
        </row>
        <row r="495">
          <cell r="B495" t="str">
            <v>199202202023211007</v>
          </cell>
          <cell r="C495" t="str">
            <v xml:space="preserve"> RISMAWANDI, A.Md</v>
          </cell>
        </row>
        <row r="496">
          <cell r="B496" t="str">
            <v>197911062023211001</v>
          </cell>
          <cell r="C496" t="str">
            <v xml:space="preserve"> LAMUTDIN, A.Md.Kep</v>
          </cell>
        </row>
        <row r="497">
          <cell r="B497" t="str">
            <v>199409042023212010</v>
          </cell>
          <cell r="C497" t="str">
            <v xml:space="preserve"> MAULIDA, AM.Keb</v>
          </cell>
        </row>
        <row r="498">
          <cell r="B498" t="str">
            <v>199006152023212009</v>
          </cell>
          <cell r="C498" t="str">
            <v xml:space="preserve"> YUSMIDAR, AMK</v>
          </cell>
        </row>
        <row r="499">
          <cell r="B499" t="str">
            <v>199305052023212021</v>
          </cell>
          <cell r="C499" t="str">
            <v xml:space="preserve"> SUMARNI, AMK</v>
          </cell>
        </row>
        <row r="500">
          <cell r="B500" t="str">
            <v>199102222022212001</v>
          </cell>
          <cell r="C500" t="str">
            <v>RITA WARNI, A.Md.Keb</v>
          </cell>
        </row>
        <row r="501">
          <cell r="B501" t="str">
            <v>198901102023212006</v>
          </cell>
          <cell r="C501" t="str">
            <v xml:space="preserve"> ERLISAWATI, A.Md.Keb</v>
          </cell>
        </row>
        <row r="502">
          <cell r="B502" t="str">
            <v>199711142023212002</v>
          </cell>
          <cell r="C502" t="str">
            <v xml:space="preserve"> FADHILAH ULFA, Amd.Kes</v>
          </cell>
        </row>
        <row r="503">
          <cell r="B503" t="str">
            <v>198805192023211002</v>
          </cell>
          <cell r="C503" t="str">
            <v xml:space="preserve"> BUDI SUJARWO, A.Md.Kep</v>
          </cell>
        </row>
        <row r="504">
          <cell r="B504" t="str">
            <v>199710082023212003</v>
          </cell>
          <cell r="C504" t="str">
            <v xml:space="preserve"> YENI YULYANI, A.Md.Kes</v>
          </cell>
        </row>
        <row r="505">
          <cell r="B505" t="str">
            <v>198803032023211004</v>
          </cell>
          <cell r="C505" t="str">
            <v xml:space="preserve"> MAT SAWALLUDIN, AMK</v>
          </cell>
        </row>
        <row r="506">
          <cell r="B506" t="str">
            <v>199306302023212007</v>
          </cell>
          <cell r="C506" t="str">
            <v xml:space="preserve"> RISNA, A.Md.KL</v>
          </cell>
        </row>
        <row r="507">
          <cell r="B507" t="str">
            <v>198104252023211001</v>
          </cell>
          <cell r="C507" t="str">
            <v xml:space="preserve"> YUSRIADI, A.Md.Kep</v>
          </cell>
        </row>
        <row r="508">
          <cell r="B508" t="str">
            <v>199102072023212007</v>
          </cell>
          <cell r="C508" t="str">
            <v xml:space="preserve"> RINA DIANA, A.Md.Keb</v>
          </cell>
        </row>
        <row r="509">
          <cell r="B509" t="str">
            <v>199311102023212022</v>
          </cell>
          <cell r="C509" t="str">
            <v xml:space="preserve"> NOVITA SARI, A.Md.Kep</v>
          </cell>
        </row>
        <row r="510">
          <cell r="B510" t="str">
            <v>199202272023212009</v>
          </cell>
          <cell r="C510" t="str">
            <v xml:space="preserve"> YULIAWARNI, AMK</v>
          </cell>
        </row>
        <row r="511">
          <cell r="B511" t="str">
            <v>198211162023212005</v>
          </cell>
          <cell r="C511" t="str">
            <v xml:space="preserve"> SUKINAH, Ama.Fa</v>
          </cell>
        </row>
        <row r="512">
          <cell r="B512" t="str">
            <v>199302062023211003</v>
          </cell>
          <cell r="C512" t="str">
            <v xml:space="preserve"> DARMAWAN, A.Md.AK</v>
          </cell>
        </row>
        <row r="513">
          <cell r="B513" t="str">
            <v>198502062023212003</v>
          </cell>
          <cell r="C513" t="str">
            <v xml:space="preserve"> ROSMANIAR, A.Md.Kep</v>
          </cell>
        </row>
        <row r="514">
          <cell r="B514" t="str">
            <v>199303132023212014</v>
          </cell>
          <cell r="C514" t="str">
            <v xml:space="preserve"> HAIRANI, A.Md.AK</v>
          </cell>
        </row>
        <row r="515">
          <cell r="B515" t="str">
            <v>198909272022212001</v>
          </cell>
          <cell r="C515" t="str">
            <v>NURHAYATI, A.Md.Keb</v>
          </cell>
        </row>
        <row r="516">
          <cell r="B516" t="str">
            <v>198309102023212004</v>
          </cell>
          <cell r="C516" t="str">
            <v xml:space="preserve"> YUSNA MA, A.Md.Kep</v>
          </cell>
        </row>
        <row r="517">
          <cell r="B517" t="str">
            <v>199207242023212012</v>
          </cell>
          <cell r="C517" t="str">
            <v xml:space="preserve"> NORA JULIANA, AMKL</v>
          </cell>
        </row>
        <row r="518">
          <cell r="B518" t="str">
            <v>199112042023212014</v>
          </cell>
          <cell r="C518" t="str">
            <v xml:space="preserve"> ANITA SILVIA, A.Md.Kep</v>
          </cell>
        </row>
        <row r="519">
          <cell r="B519" t="str">
            <v>199309172022212001</v>
          </cell>
          <cell r="C519" t="str">
            <v>MAULIDAINI, A.Md.Keb</v>
          </cell>
        </row>
        <row r="520">
          <cell r="B520" t="str">
            <v>199312172023211002</v>
          </cell>
          <cell r="C520" t="str">
            <v xml:space="preserve"> RIZQAN HAKIM, A.Md.Kep</v>
          </cell>
        </row>
        <row r="521">
          <cell r="B521" t="str">
            <v>198103112023212003</v>
          </cell>
          <cell r="C521" t="str">
            <v xml:space="preserve"> ELMIDA, A.Md.Kep</v>
          </cell>
        </row>
        <row r="522">
          <cell r="B522" t="str">
            <v>199503142023212012</v>
          </cell>
          <cell r="C522" t="str">
            <v xml:space="preserve"> SELA FITRI HANDAYANI, A.Md.Keb</v>
          </cell>
        </row>
        <row r="523">
          <cell r="B523" t="str">
            <v>199007192023212012</v>
          </cell>
          <cell r="C523" t="str">
            <v xml:space="preserve"> DIANTI SABRINA, A.Md.Keb</v>
          </cell>
        </row>
        <row r="524">
          <cell r="B524" t="str">
            <v>199311272023212009</v>
          </cell>
          <cell r="C524" t="str">
            <v xml:space="preserve"> MAWARNIATI, A.Md.Keb</v>
          </cell>
        </row>
        <row r="525">
          <cell r="B525" t="str">
            <v>198109132023211002</v>
          </cell>
          <cell r="C525" t="str">
            <v xml:space="preserve"> SUNARTA MINGKO, A.Md.Kep</v>
          </cell>
        </row>
        <row r="526">
          <cell r="B526" t="str">
            <v>199002032023212005</v>
          </cell>
          <cell r="C526" t="str">
            <v xml:space="preserve"> SAMTI FERINA, A.Md.Kep</v>
          </cell>
        </row>
        <row r="527">
          <cell r="B527" t="str">
            <v>199012292022212001</v>
          </cell>
          <cell r="C527" t="str">
            <v>RITA  ASTUTI, A.Md.Keb</v>
          </cell>
        </row>
        <row r="528">
          <cell r="B528" t="str">
            <v>199011102023211007</v>
          </cell>
          <cell r="C528" t="str">
            <v xml:space="preserve"> PRASTIO SUHARDI, A.Md.Kep</v>
          </cell>
        </row>
        <row r="529">
          <cell r="B529" t="str">
            <v>198901012022212001</v>
          </cell>
          <cell r="C529" t="str">
            <v>MARYANITA, AMd. Keb</v>
          </cell>
        </row>
        <row r="530">
          <cell r="B530" t="str">
            <v>198808162023212004</v>
          </cell>
          <cell r="C530" t="str">
            <v xml:space="preserve"> SALPIANI, A.Md.Kep</v>
          </cell>
        </row>
        <row r="531">
          <cell r="B531" t="str">
            <v>198702012023211003</v>
          </cell>
          <cell r="C531" t="str">
            <v xml:space="preserve"> ARWINDA GAYO, A.MKL</v>
          </cell>
        </row>
        <row r="532">
          <cell r="B532" t="str">
            <v>199104032023211004</v>
          </cell>
          <cell r="C532" t="str">
            <v xml:space="preserve"> ZULFIKAR, A.Md.Kep</v>
          </cell>
        </row>
        <row r="533">
          <cell r="B533" t="str">
            <v>199409072023211002</v>
          </cell>
          <cell r="C533" t="str">
            <v xml:space="preserve"> MARULITUA SIMARMATA, A.Md.Kep</v>
          </cell>
        </row>
        <row r="534">
          <cell r="B534" t="str">
            <v>199306282023211006</v>
          </cell>
          <cell r="C534" t="str">
            <v xml:space="preserve"> SAPRIZAL SAHPUTRA, AMK</v>
          </cell>
        </row>
        <row r="535">
          <cell r="B535" t="str">
            <v>198508012023212004</v>
          </cell>
          <cell r="C535" t="str">
            <v xml:space="preserve"> KASIRAWATI.HS, A.Md.Kep</v>
          </cell>
        </row>
        <row r="536">
          <cell r="B536" t="str">
            <v>199307252023212009</v>
          </cell>
          <cell r="C536" t="str">
            <v xml:space="preserve"> EKA HERMAWATI, A.Md.Keb</v>
          </cell>
        </row>
        <row r="537">
          <cell r="B537" t="str">
            <v>198606072023212009</v>
          </cell>
          <cell r="C537" t="str">
            <v xml:space="preserve"> NOVITA FITRI, A.Md.Keb</v>
          </cell>
        </row>
        <row r="538">
          <cell r="B538" t="str">
            <v>199405212023211004</v>
          </cell>
          <cell r="C538" t="str">
            <v xml:space="preserve"> ISMAIL YOGA, A.Md.Kep</v>
          </cell>
        </row>
        <row r="539">
          <cell r="B539" t="str">
            <v>198909032022212001</v>
          </cell>
          <cell r="C539" t="str">
            <v>MULYANI, A.Md.Keb</v>
          </cell>
        </row>
        <row r="540">
          <cell r="B540" t="str">
            <v>198311252023212004</v>
          </cell>
          <cell r="C540" t="str">
            <v xml:space="preserve"> MAWADDAH, A.Md.Kep</v>
          </cell>
        </row>
        <row r="541">
          <cell r="B541" t="str">
            <v>199406152023211002</v>
          </cell>
          <cell r="C541" t="str">
            <v xml:space="preserve"> ZAKARIA, AMK</v>
          </cell>
        </row>
        <row r="542">
          <cell r="B542" t="str">
            <v>199307182023212007</v>
          </cell>
          <cell r="C542" t="str">
            <v xml:space="preserve"> INAR LIASTI, A.Md.Kep</v>
          </cell>
        </row>
        <row r="543">
          <cell r="B543" t="str">
            <v>198406022023212006</v>
          </cell>
          <cell r="C543" t="str">
            <v xml:space="preserve"> IRMADANI, A.Md.Kep</v>
          </cell>
        </row>
        <row r="544">
          <cell r="B544" t="str">
            <v>199302282023212011</v>
          </cell>
          <cell r="C544" t="str">
            <v xml:space="preserve"> NUR ASMA, AMKL</v>
          </cell>
        </row>
        <row r="545">
          <cell r="B545" t="str">
            <v>197709172023212002</v>
          </cell>
          <cell r="C545" t="str">
            <v xml:space="preserve"> SISMALINA, A.Md.AK</v>
          </cell>
        </row>
        <row r="546">
          <cell r="B546" t="str">
            <v>199403292023212008</v>
          </cell>
          <cell r="C546" t="str">
            <v xml:space="preserve"> FAYU DAIPAH, A.Md.Keb</v>
          </cell>
        </row>
        <row r="547">
          <cell r="B547" t="str">
            <v>198205072023211003</v>
          </cell>
          <cell r="C547" t="str">
            <v xml:space="preserve"> M.THAHIR, A.Md.Kep</v>
          </cell>
        </row>
        <row r="548">
          <cell r="B548" t="str">
            <v>199608252023211002</v>
          </cell>
          <cell r="C548" t="str">
            <v xml:space="preserve"> ERWAN DWI SYAHPUTRA, A.Md.AK</v>
          </cell>
        </row>
        <row r="549">
          <cell r="B549" t="str">
            <v>199102262023212011</v>
          </cell>
          <cell r="C549" t="str">
            <v xml:space="preserve"> SASTRI ZUINA, A.Md.Keb</v>
          </cell>
        </row>
        <row r="550">
          <cell r="B550" t="str">
            <v>199312142023212009</v>
          </cell>
          <cell r="C550" t="str">
            <v xml:space="preserve"> DEVIA REZA ARITA, A.Md.AK</v>
          </cell>
        </row>
        <row r="551">
          <cell r="B551" t="str">
            <v>198811062023211003</v>
          </cell>
          <cell r="C551" t="str">
            <v xml:space="preserve"> JULFIKAR, AMK</v>
          </cell>
        </row>
        <row r="552">
          <cell r="B552" t="str">
            <v>199403172023212014</v>
          </cell>
          <cell r="C552" t="str">
            <v xml:space="preserve"> FITRINA, AM.Keb</v>
          </cell>
        </row>
        <row r="553">
          <cell r="B553" t="str">
            <v>199005122023212006</v>
          </cell>
          <cell r="C553" t="str">
            <v xml:space="preserve"> SRI ULINA NASUTION, A.Md.Keb</v>
          </cell>
        </row>
        <row r="554">
          <cell r="B554" t="str">
            <v>199002162022212001</v>
          </cell>
          <cell r="C554" t="str">
            <v>RISNA SARIATI, Amd.Keb</v>
          </cell>
        </row>
        <row r="555">
          <cell r="B555" t="str">
            <v>199206102023212014</v>
          </cell>
          <cell r="C555" t="str">
            <v xml:space="preserve"> YULI NOVITA SARI, AM.Keb</v>
          </cell>
        </row>
        <row r="556">
          <cell r="B556" t="str">
            <v>199003122022212002</v>
          </cell>
          <cell r="C556" t="str">
            <v>TIRTINA, AM.Keb</v>
          </cell>
        </row>
        <row r="557">
          <cell r="B557" t="str">
            <v>199003152023211003</v>
          </cell>
          <cell r="C557" t="str">
            <v xml:space="preserve"> ARDIANSYAH, A.Md.Kep</v>
          </cell>
        </row>
        <row r="558">
          <cell r="B558" t="str">
            <v>198705182023212007</v>
          </cell>
          <cell r="C558" t="str">
            <v xml:space="preserve"> FITRIANI, A.Md.Keb</v>
          </cell>
        </row>
        <row r="559">
          <cell r="B559" t="str">
            <v>199204112023212017</v>
          </cell>
          <cell r="C559" t="str">
            <v xml:space="preserve"> MARLINA DEWI APRIANTI, A.Md.Keb</v>
          </cell>
        </row>
        <row r="560">
          <cell r="B560" t="str">
            <v>199507132023211003</v>
          </cell>
          <cell r="C560" t="str">
            <v xml:space="preserve"> KHAIRUN UQBA, A.Md.Kep</v>
          </cell>
        </row>
        <row r="561">
          <cell r="B561" t="str">
            <v>198907242023212009</v>
          </cell>
          <cell r="C561" t="str">
            <v xml:space="preserve"> SHELY PUTRI HANDAYANI, A.Md.Keb</v>
          </cell>
        </row>
        <row r="562">
          <cell r="B562" t="str">
            <v>199001232023211002</v>
          </cell>
          <cell r="C562" t="str">
            <v xml:space="preserve"> IWAN TEMAS MIKO, A.Md.Kep</v>
          </cell>
        </row>
        <row r="563">
          <cell r="B563" t="str">
            <v>199311182023212012</v>
          </cell>
          <cell r="C563" t="str">
            <v xml:space="preserve"> ROSMAINI, AM.Keb</v>
          </cell>
        </row>
        <row r="564">
          <cell r="B564" t="str">
            <v>198606162023212004</v>
          </cell>
          <cell r="C564" t="str">
            <v xml:space="preserve"> YULIANI, AMKG</v>
          </cell>
        </row>
        <row r="565">
          <cell r="B565" t="str">
            <v>199605152023212006</v>
          </cell>
          <cell r="C565" t="str">
            <v xml:space="preserve"> LINDA HILMAYANTI, A.Md.Far</v>
          </cell>
        </row>
        <row r="566">
          <cell r="B566" t="str">
            <v>199209202022212001</v>
          </cell>
          <cell r="C566" t="str">
            <v>DEVI SEPTIANI, A.Md.Keb</v>
          </cell>
        </row>
        <row r="567">
          <cell r="B567" t="str">
            <v>198702222023211001</v>
          </cell>
          <cell r="C567" t="str">
            <v xml:space="preserve"> REZA MONTAWI, A.Md.Kep</v>
          </cell>
        </row>
        <row r="568">
          <cell r="B568" t="str">
            <v>199501102023212008</v>
          </cell>
          <cell r="C568" t="str">
            <v xml:space="preserve"> SUKMA YANTI, A.Md.Kep</v>
          </cell>
        </row>
        <row r="569">
          <cell r="B569" t="str">
            <v>199512262023212006</v>
          </cell>
          <cell r="C569" t="str">
            <v xml:space="preserve"> RAFIANA, A.Md.Kep</v>
          </cell>
        </row>
        <row r="570">
          <cell r="B570" t="str">
            <v>198407262023212002</v>
          </cell>
          <cell r="C570" t="str">
            <v xml:space="preserve"> SUARNI, AMKG</v>
          </cell>
        </row>
        <row r="571">
          <cell r="B571" t="str">
            <v>199405172023212014</v>
          </cell>
          <cell r="C571" t="str">
            <v xml:space="preserve"> SERI WAHYUNI, A.Md.Keb</v>
          </cell>
        </row>
        <row r="572">
          <cell r="B572" t="str">
            <v>198206182023212002</v>
          </cell>
          <cell r="C572" t="str">
            <v xml:space="preserve"> NIRWANA HARAHAP, A.Md.Kep</v>
          </cell>
        </row>
        <row r="573">
          <cell r="B573" t="str">
            <v>199409182023212005</v>
          </cell>
          <cell r="C573" t="str">
            <v xml:space="preserve"> WAHYUNI DALIMUNTE, A.Md.keb</v>
          </cell>
        </row>
        <row r="574">
          <cell r="B574" t="str">
            <v>198709122023212007</v>
          </cell>
          <cell r="C574" t="str">
            <v>NURUL RAHMAH, A.Md.Keb</v>
          </cell>
        </row>
        <row r="575">
          <cell r="B575" t="str">
            <v>199105192022212001</v>
          </cell>
          <cell r="C575" t="str">
            <v>SUHAINA RAYPITA, A.Md.Keb</v>
          </cell>
        </row>
        <row r="576">
          <cell r="B576" t="str">
            <v>199102282023211004</v>
          </cell>
          <cell r="C576" t="str">
            <v xml:space="preserve"> MUHAMMAD NUR ADAMI, Amd</v>
          </cell>
        </row>
        <row r="577">
          <cell r="B577" t="str">
            <v>199503182023212011</v>
          </cell>
          <cell r="C577" t="str">
            <v xml:space="preserve"> SHALATINA, A.Md.Kep</v>
          </cell>
        </row>
        <row r="578">
          <cell r="B578" t="str">
            <v>199406032023212007</v>
          </cell>
          <cell r="C578" t="str">
            <v xml:space="preserve"> ROSITA DEWI, A.Md.Keb</v>
          </cell>
        </row>
        <row r="579">
          <cell r="B579" t="str">
            <v>199010152023212010</v>
          </cell>
          <cell r="C579" t="str">
            <v xml:space="preserve"> ERWINA SAFITRI, A.Md.AK</v>
          </cell>
        </row>
        <row r="580">
          <cell r="B580" t="str">
            <v>198910202022212001</v>
          </cell>
          <cell r="C580" t="str">
            <v>SADINAWATI, A.Md.Keb</v>
          </cell>
        </row>
        <row r="581">
          <cell r="B581" t="str">
            <v>199206112023212009</v>
          </cell>
          <cell r="C581" t="str">
            <v xml:space="preserve"> ERMAWATI, A.Md.Keb</v>
          </cell>
        </row>
        <row r="582">
          <cell r="B582" t="str">
            <v>198904032022212002</v>
          </cell>
          <cell r="C582" t="str">
            <v>LIANA APRILIASARI, A.Md.Keb</v>
          </cell>
        </row>
        <row r="583">
          <cell r="B583" t="str">
            <v>199005122023212013</v>
          </cell>
          <cell r="C583" t="str">
            <v xml:space="preserve"> MARYAM, AM.Keb</v>
          </cell>
        </row>
        <row r="584">
          <cell r="B584" t="str">
            <v>198805142023211004</v>
          </cell>
          <cell r="C584" t="str">
            <v xml:space="preserve"> ERVAN FERA, A.Md.Kep</v>
          </cell>
        </row>
        <row r="585">
          <cell r="B585" t="str">
            <v>199204152023212012</v>
          </cell>
          <cell r="C585" t="str">
            <v xml:space="preserve"> NANDA NURHAYATI, A.Md.Keb</v>
          </cell>
        </row>
        <row r="586">
          <cell r="B586" t="str">
            <v>199601042023212004</v>
          </cell>
          <cell r="C586" t="str">
            <v xml:space="preserve"> HASNA LIA SARI, A.Md.Kep</v>
          </cell>
        </row>
        <row r="587">
          <cell r="B587" t="str">
            <v>198909082023212006</v>
          </cell>
          <cell r="C587" t="str">
            <v xml:space="preserve"> IRMA SURYANI, A.Md.Kep</v>
          </cell>
        </row>
        <row r="588">
          <cell r="B588" t="str">
            <v>199108282023212015</v>
          </cell>
          <cell r="C588" t="str">
            <v xml:space="preserve"> JUMIATI, AM.Keb</v>
          </cell>
        </row>
        <row r="589">
          <cell r="B589" t="str">
            <v>199711272023212007</v>
          </cell>
          <cell r="C589" t="str">
            <v xml:space="preserve"> INTAN NOVITASARI, A.Md.Kep</v>
          </cell>
        </row>
        <row r="590">
          <cell r="B590" t="str">
            <v>199704232023212006</v>
          </cell>
          <cell r="C590" t="str">
            <v xml:space="preserve"> TIYA LESTARI, S.K.M</v>
          </cell>
        </row>
        <row r="591">
          <cell r="B591" t="str">
            <v>198702202023212006</v>
          </cell>
          <cell r="C591" t="str">
            <v xml:space="preserve"> LOLI LESTARI, AM.Keb</v>
          </cell>
        </row>
        <row r="592">
          <cell r="B592" t="str">
            <v>199610012023211002</v>
          </cell>
          <cell r="C592" t="str">
            <v xml:space="preserve"> RAHMATSYAH, A.Md.Kep</v>
          </cell>
        </row>
        <row r="593">
          <cell r="B593" t="str">
            <v>198904032022212003</v>
          </cell>
          <cell r="C593" t="str">
            <v>SASTRI DALILA, A.Md. Keb</v>
          </cell>
        </row>
        <row r="594">
          <cell r="B594" t="str">
            <v>198801242023212003</v>
          </cell>
          <cell r="C594" t="str">
            <v xml:space="preserve"> RISKI SETIAWATI, A.Md.Keb</v>
          </cell>
        </row>
        <row r="595">
          <cell r="B595" t="str">
            <v>198212192021212003</v>
          </cell>
          <cell r="C595" t="str">
            <v>RISNA WATI, A.Md.Kep</v>
          </cell>
        </row>
        <row r="596">
          <cell r="B596" t="str">
            <v>199601182023212003</v>
          </cell>
          <cell r="C596" t="str">
            <v xml:space="preserve"> ULI KHAIRILIANTI, A.Md.Keb</v>
          </cell>
        </row>
        <row r="597">
          <cell r="B597" t="str">
            <v>198408112023211001</v>
          </cell>
          <cell r="C597" t="str">
            <v xml:space="preserve"> ARMAN SUSENO, AMK</v>
          </cell>
        </row>
        <row r="598">
          <cell r="B598" t="str">
            <v>199602012023212009</v>
          </cell>
          <cell r="C598" t="str">
            <v xml:space="preserve"> YENI LIYANA, A.Md.Farm</v>
          </cell>
        </row>
        <row r="599">
          <cell r="B599" t="str">
            <v>198602062023212007</v>
          </cell>
          <cell r="C599" t="str">
            <v xml:space="preserve"> MURNI, A.Md.Keb</v>
          </cell>
        </row>
        <row r="600">
          <cell r="B600" t="str">
            <v>199510152023212007</v>
          </cell>
          <cell r="C600" t="str">
            <v xml:space="preserve"> RIZKI TRI WAHYUNI, A.Md.Far</v>
          </cell>
        </row>
        <row r="601">
          <cell r="B601" t="str">
            <v>199003302023212006</v>
          </cell>
          <cell r="C601" t="str">
            <v xml:space="preserve"> INDAH LESTARI, A.Md.Keb</v>
          </cell>
        </row>
        <row r="602">
          <cell r="B602" t="str">
            <v>198906222022212001</v>
          </cell>
          <cell r="C602" t="str">
            <v>IRAWATI, A.Md.Keb</v>
          </cell>
        </row>
        <row r="603">
          <cell r="B603" t="str">
            <v>199104012023212009</v>
          </cell>
          <cell r="C603" t="str">
            <v xml:space="preserve"> RAMDAYANI FITRI, A.Md.Keb</v>
          </cell>
        </row>
        <row r="604">
          <cell r="B604" t="str">
            <v>199505082023212013</v>
          </cell>
          <cell r="C604" t="str">
            <v xml:space="preserve"> ILMAYANI, A.Md.Keb</v>
          </cell>
        </row>
        <row r="605">
          <cell r="B605" t="str">
            <v>199606182023212005</v>
          </cell>
          <cell r="C605" t="str">
            <v xml:space="preserve"> ASMAUL HUSNA, A.Md.Keb</v>
          </cell>
        </row>
        <row r="606">
          <cell r="B606" t="str">
            <v>199107202023212007</v>
          </cell>
          <cell r="C606" t="str">
            <v xml:space="preserve"> NURHAJRYENNI, A.md.Keb</v>
          </cell>
        </row>
        <row r="607">
          <cell r="B607" t="str">
            <v>199008102022212002</v>
          </cell>
          <cell r="C607" t="str">
            <v>EVA GUSTINA, AM. Keb</v>
          </cell>
        </row>
        <row r="608">
          <cell r="B608" t="str">
            <v>199209132023212011</v>
          </cell>
          <cell r="C608" t="str">
            <v xml:space="preserve"> MASNAINI, A.Md.Keb</v>
          </cell>
        </row>
        <row r="609">
          <cell r="B609" t="str">
            <v>198909252022212001</v>
          </cell>
          <cell r="C609" t="str">
            <v>IKA SEPTIANI, A.Md.Keb</v>
          </cell>
        </row>
        <row r="610">
          <cell r="B610" t="str">
            <v>199106282023212008</v>
          </cell>
          <cell r="C610" t="str">
            <v xml:space="preserve"> HAZIZAH FITRI, A.Md.Keb</v>
          </cell>
        </row>
        <row r="611">
          <cell r="B611" t="str">
            <v>198812262023212008</v>
          </cell>
          <cell r="C611" t="str">
            <v xml:space="preserve"> RENI FAVINTA, AMd.Far</v>
          </cell>
        </row>
        <row r="612">
          <cell r="B612" t="str">
            <v>198901132023211004</v>
          </cell>
          <cell r="C612" t="str">
            <v xml:space="preserve"> MUS MULYADI, A.Md.Kep</v>
          </cell>
        </row>
        <row r="613">
          <cell r="B613" t="str">
            <v>199302192023212008</v>
          </cell>
          <cell r="C613" t="str">
            <v xml:space="preserve"> WULAN LUSYIARA, A.Md.Keb</v>
          </cell>
        </row>
        <row r="614">
          <cell r="B614" t="str">
            <v>199705172023212007</v>
          </cell>
          <cell r="C614" t="str">
            <v xml:space="preserve"> MIRA NANDA EMA, A.MKd.Farm</v>
          </cell>
        </row>
        <row r="615">
          <cell r="B615" t="str">
            <v>199204192023212007</v>
          </cell>
          <cell r="C615" t="str">
            <v xml:space="preserve"> IRNIA ANGGRAINI, A.Md.Kep</v>
          </cell>
        </row>
        <row r="616">
          <cell r="B616" t="str">
            <v>199112102023211008</v>
          </cell>
          <cell r="C616" t="str">
            <v xml:space="preserve"> MUHAMMAD ILHAM B, A.Md.Kep</v>
          </cell>
        </row>
        <row r="617">
          <cell r="B617" t="str">
            <v>199802012023212004</v>
          </cell>
          <cell r="C617" t="str">
            <v xml:space="preserve"> RAHMI JULITA WATI, A.Md.Keb</v>
          </cell>
        </row>
        <row r="618">
          <cell r="B618" t="str">
            <v>199105012023211006</v>
          </cell>
          <cell r="C618" t="str">
            <v xml:space="preserve"> ISRAWANSYAH.MZ, AMK</v>
          </cell>
        </row>
        <row r="619">
          <cell r="B619" t="str">
            <v>199611032023212005</v>
          </cell>
          <cell r="C619" t="str">
            <v xml:space="preserve"> NISKA NOVITA, A.Md.Kep</v>
          </cell>
        </row>
        <row r="620">
          <cell r="B620" t="str">
            <v>199310072022212001</v>
          </cell>
          <cell r="C620" t="str">
            <v>FALASIFAH SUSANTI, A.Md.Keb</v>
          </cell>
        </row>
        <row r="621">
          <cell r="B621" t="str">
            <v>198910022023212006</v>
          </cell>
          <cell r="C621" t="str">
            <v xml:space="preserve"> MAISYARAH, A.Md.Keb</v>
          </cell>
        </row>
        <row r="622">
          <cell r="B622" t="str">
            <v>197311192023212001</v>
          </cell>
          <cell r="C622" t="str">
            <v xml:space="preserve"> SUSRAINI, A.Md.Kep</v>
          </cell>
        </row>
        <row r="623">
          <cell r="B623" t="str">
            <v>198608152023212006</v>
          </cell>
          <cell r="C623" t="str">
            <v xml:space="preserve"> TIAINSYAH, A.Md.Keb</v>
          </cell>
        </row>
        <row r="624">
          <cell r="B624" t="str">
            <v>199603132023212005</v>
          </cell>
          <cell r="C624" t="str">
            <v xml:space="preserve"> TUTI SUARNI, A.Md.Keb</v>
          </cell>
        </row>
        <row r="625">
          <cell r="B625" t="str">
            <v>198808312023212006</v>
          </cell>
          <cell r="C625" t="str">
            <v xml:space="preserve"> EKA KARTIKA DAMAYANTI, A.Md.Keb</v>
          </cell>
        </row>
        <row r="626">
          <cell r="B626" t="str">
            <v>199512032023212009</v>
          </cell>
          <cell r="C626" t="str">
            <v xml:space="preserve"> MERISKA LISTIANA WIKA, A.Md.Keb</v>
          </cell>
        </row>
        <row r="627">
          <cell r="B627" t="str">
            <v>199202222023212014</v>
          </cell>
          <cell r="C627" t="str">
            <v xml:space="preserve"> DESI NANDA REZEKY, AMKG</v>
          </cell>
        </row>
        <row r="628">
          <cell r="B628" t="str">
            <v>199003312023211004</v>
          </cell>
          <cell r="C628" t="str">
            <v xml:space="preserve"> RIZKI MULYADI MAHMUD, A.Md.Kep</v>
          </cell>
        </row>
        <row r="629">
          <cell r="B629" t="str">
            <v>199208062023212012</v>
          </cell>
          <cell r="C629" t="str">
            <v xml:space="preserve"> KASMAWATI, A.Md.Keb</v>
          </cell>
        </row>
        <row r="630">
          <cell r="B630" t="str">
            <v>199511032023211002</v>
          </cell>
          <cell r="C630" t="str">
            <v xml:space="preserve"> MALIK ABD AZIS, A.Md.Kep</v>
          </cell>
        </row>
        <row r="631">
          <cell r="B631" t="str">
            <v>199609302023212009</v>
          </cell>
          <cell r="C631" t="str">
            <v xml:space="preserve"> SALOMA, AMd.Kes</v>
          </cell>
        </row>
        <row r="632">
          <cell r="B632" t="str">
            <v>199308262023212010</v>
          </cell>
          <cell r="C632" t="str">
            <v xml:space="preserve"> MUZARATUL HUSNA, A.Md.Keb</v>
          </cell>
        </row>
        <row r="633">
          <cell r="B633" t="str">
            <v>199103122022212001</v>
          </cell>
          <cell r="C633" t="str">
            <v>IRMA YURNI, AM.Keb</v>
          </cell>
        </row>
        <row r="634">
          <cell r="B634" t="str">
            <v>198507102023212005</v>
          </cell>
          <cell r="C634" t="str">
            <v xml:space="preserve"> SERIMINTA, A.Md.Keb</v>
          </cell>
        </row>
        <row r="635">
          <cell r="B635" t="str">
            <v>199203012023211003</v>
          </cell>
          <cell r="C635" t="str">
            <v xml:space="preserve"> SUPRIANTO, A.Md.Kep</v>
          </cell>
        </row>
        <row r="636">
          <cell r="B636" t="str">
            <v>199208052023212012</v>
          </cell>
          <cell r="C636" t="str">
            <v xml:space="preserve"> RAHMAYANA, A.Md.Gz</v>
          </cell>
        </row>
        <row r="637">
          <cell r="B637" t="str">
            <v>198909222023212006</v>
          </cell>
          <cell r="C637" t="str">
            <v xml:space="preserve"> JAITUN, A.Md.Keb</v>
          </cell>
        </row>
        <row r="638">
          <cell r="B638" t="str">
            <v>199306212023212019</v>
          </cell>
          <cell r="C638" t="str">
            <v xml:space="preserve"> HURIYAH, A.Md.Keb</v>
          </cell>
        </row>
        <row r="639">
          <cell r="B639" t="str">
            <v>198010312023212002</v>
          </cell>
          <cell r="C639" t="str">
            <v xml:space="preserve"> SITI HAMIDAH, A.Md.Kep</v>
          </cell>
        </row>
        <row r="640">
          <cell r="B640" t="str">
            <v>198512262023212004</v>
          </cell>
          <cell r="C640" t="str">
            <v xml:space="preserve"> YUNA ZUHRINA SINULINGGA, S.K.M</v>
          </cell>
        </row>
        <row r="641">
          <cell r="B641" t="str">
            <v>199006062023212014</v>
          </cell>
          <cell r="C641" t="str">
            <v xml:space="preserve"> REVI SUTIANA HARAHAP, S.K.M</v>
          </cell>
        </row>
        <row r="642">
          <cell r="B642" t="str">
            <v>199408122023212009</v>
          </cell>
          <cell r="C642" t="str">
            <v xml:space="preserve"> JARYATI RUHMI, S.Tr.Keb</v>
          </cell>
        </row>
        <row r="643">
          <cell r="B643" t="str">
            <v>198709242023212013</v>
          </cell>
          <cell r="C643" t="str">
            <v xml:space="preserve"> KAMISAH, S.K.M</v>
          </cell>
        </row>
        <row r="644">
          <cell r="B644" t="str">
            <v>198906242023212007</v>
          </cell>
          <cell r="C644" t="str">
            <v xml:space="preserve"> SRI DEWI ASTUTI, S.K.M</v>
          </cell>
        </row>
        <row r="645">
          <cell r="B645" t="str">
            <v>199207152023212007</v>
          </cell>
          <cell r="C645" t="str">
            <v xml:space="preserve"> ULAN MUHARDIKA, S.Farm</v>
          </cell>
        </row>
        <row r="646">
          <cell r="B646" t="str">
            <v>198904032023212005</v>
          </cell>
          <cell r="C646" t="str">
            <v xml:space="preserve"> SRI UTAMI, SST</v>
          </cell>
        </row>
        <row r="647">
          <cell r="B647" t="str">
            <v>199508062023212008</v>
          </cell>
          <cell r="C647" t="str">
            <v xml:space="preserve"> AYU ELIANTI, S.Tr.Keb</v>
          </cell>
        </row>
        <row r="648">
          <cell r="B648" t="str">
            <v>199204062023212008</v>
          </cell>
          <cell r="C648" t="str">
            <v xml:space="preserve"> WAHYUNI, S.K.M</v>
          </cell>
        </row>
        <row r="649">
          <cell r="B649" t="str">
            <v>198906262023212016</v>
          </cell>
          <cell r="C649" t="str">
            <v xml:space="preserve"> SERI DIRVITA MURTINA, S.K.M</v>
          </cell>
        </row>
        <row r="650">
          <cell r="B650" t="str">
            <v>199207082023212008</v>
          </cell>
          <cell r="C650" t="str">
            <v xml:space="preserve"> SALMA PRATIWI, AM.Keb</v>
          </cell>
        </row>
        <row r="651">
          <cell r="B651" t="str">
            <v>198211202023212003</v>
          </cell>
          <cell r="C651" t="str">
            <v xml:space="preserve"> NOVA FHENI DIANA, S.K.M</v>
          </cell>
        </row>
        <row r="652">
          <cell r="B652" t="str">
            <v>199212102023211001</v>
          </cell>
          <cell r="C652" t="str">
            <v xml:space="preserve"> GEZAH GENALI RAHMANA, S.K.M</v>
          </cell>
        </row>
        <row r="653">
          <cell r="B653" t="str">
            <v>198911072023212006</v>
          </cell>
          <cell r="C653" t="str">
            <v xml:space="preserve"> AKMAL YANI, S.SiT</v>
          </cell>
        </row>
        <row r="654">
          <cell r="B654" t="str">
            <v>198907142023212011</v>
          </cell>
          <cell r="C654" t="str">
            <v xml:space="preserve"> JULIA RISMA WAHYULITA, SST</v>
          </cell>
        </row>
        <row r="655">
          <cell r="B655" t="str">
            <v>198403242023211003</v>
          </cell>
          <cell r="C655" t="str">
            <v xml:space="preserve"> FARISI, S.K.M</v>
          </cell>
        </row>
        <row r="656">
          <cell r="B656" t="str">
            <v>199101202023212007</v>
          </cell>
          <cell r="C656" t="str">
            <v xml:space="preserve"> ROSMAWAR ELITA, S.ST</v>
          </cell>
        </row>
        <row r="657">
          <cell r="B657" t="str">
            <v>199311032023212002</v>
          </cell>
          <cell r="C657" t="str">
            <v xml:space="preserve"> NOVETRI EKA RAHAYU, S.Tr.Keb</v>
          </cell>
        </row>
        <row r="658">
          <cell r="B658" t="str">
            <v>199411162023212012</v>
          </cell>
          <cell r="C658" t="str">
            <v xml:space="preserve"> PATTIN RHASANAH, S.K.M</v>
          </cell>
        </row>
        <row r="659">
          <cell r="B659" t="str">
            <v>198908152023212011</v>
          </cell>
          <cell r="C659" t="str">
            <v>apt. SUR ARAFAH, S.Farm</v>
          </cell>
        </row>
        <row r="660">
          <cell r="B660" t="str">
            <v>198705292023212007</v>
          </cell>
          <cell r="C660" t="str">
            <v xml:space="preserve"> SAMIHA FITRIA, SST</v>
          </cell>
        </row>
        <row r="661">
          <cell r="B661" t="str">
            <v>199410102023212016</v>
          </cell>
          <cell r="C661" t="str">
            <v xml:space="preserve"> HIKMAH MUNAWARAH, S.Tr.Keb</v>
          </cell>
        </row>
        <row r="662">
          <cell r="B662" t="str">
            <v>198805252023212007</v>
          </cell>
          <cell r="C662" t="str">
            <v xml:space="preserve"> MUTIA CHAIRAH, S.K.M</v>
          </cell>
        </row>
        <row r="663">
          <cell r="B663" t="str">
            <v>198912072023212008</v>
          </cell>
          <cell r="C663" t="str">
            <v xml:space="preserve"> DESRI FITRIA, S.SiT</v>
          </cell>
        </row>
        <row r="664">
          <cell r="B664" t="str">
            <v>199306232023212010</v>
          </cell>
          <cell r="C664" t="str">
            <v xml:space="preserve"> DINA LAILA RIKI, S.Farm</v>
          </cell>
        </row>
        <row r="665">
          <cell r="B665" t="str">
            <v>198111252023211001</v>
          </cell>
          <cell r="C665" t="str">
            <v xml:space="preserve"> SUBHAN SIMANJORANG, S.K.M</v>
          </cell>
        </row>
        <row r="666">
          <cell r="B666" t="str">
            <v>198206102023212007</v>
          </cell>
          <cell r="C666" t="str">
            <v xml:space="preserve"> HASNAH, S.K.M</v>
          </cell>
        </row>
        <row r="667">
          <cell r="B667" t="str">
            <v>198803132023212003</v>
          </cell>
          <cell r="C667" t="str">
            <v xml:space="preserve"> MANJA  PRATIWI, S.SiT</v>
          </cell>
        </row>
        <row r="668">
          <cell r="B668" t="str">
            <v>198806192023212003</v>
          </cell>
          <cell r="C668" t="str">
            <v xml:space="preserve"> YUNI ANAYATI, S.ST</v>
          </cell>
        </row>
        <row r="669">
          <cell r="B669" t="str">
            <v>198812272023212010</v>
          </cell>
          <cell r="C669" t="str">
            <v xml:space="preserve"> RAHMIANA, S.K.M</v>
          </cell>
        </row>
        <row r="670">
          <cell r="B670" t="str">
            <v>199012292023211003</v>
          </cell>
          <cell r="C670" t="str">
            <v xml:space="preserve"> YOGA MARDHAINI, S.K.M</v>
          </cell>
        </row>
        <row r="671">
          <cell r="B671" t="str">
            <v>199405122023212004</v>
          </cell>
          <cell r="C671" t="str">
            <v xml:space="preserve"> ISMIKAWATI RIZKY, S.K.M</v>
          </cell>
        </row>
        <row r="672">
          <cell r="B672" t="str">
            <v>199103032023212007</v>
          </cell>
          <cell r="C672" t="str">
            <v xml:space="preserve"> ISMAH RASYID, SST</v>
          </cell>
        </row>
        <row r="673">
          <cell r="B673" t="str">
            <v>198805152023211019</v>
          </cell>
          <cell r="C673" t="str">
            <v>FITRA MUNADI, S.Farm</v>
          </cell>
        </row>
        <row r="674">
          <cell r="B674" t="str">
            <v>198407282023212003</v>
          </cell>
          <cell r="C674" t="str">
            <v xml:space="preserve"> ELSITA LISNAWATI, S.K.M</v>
          </cell>
        </row>
        <row r="675">
          <cell r="B675" t="str">
            <v>198901012023212009</v>
          </cell>
          <cell r="C675" t="str">
            <v xml:space="preserve"> EFRIDA VIANI, S.SiT</v>
          </cell>
        </row>
        <row r="676">
          <cell r="B676" t="str">
            <v>199108142023212007</v>
          </cell>
          <cell r="C676" t="str">
            <v xml:space="preserve"> BAHNIAR ERIKA, SST</v>
          </cell>
        </row>
        <row r="677">
          <cell r="B677" t="str">
            <v>199503252023212006</v>
          </cell>
          <cell r="C677" t="str">
            <v xml:space="preserve"> FITRIA PERAH NAMA, S.K.M</v>
          </cell>
        </row>
        <row r="678">
          <cell r="B678" t="str">
            <v>199310302023212009</v>
          </cell>
          <cell r="C678" t="str">
            <v xml:space="preserve"> YESI OKFAHMI, S.K.M</v>
          </cell>
        </row>
        <row r="679">
          <cell r="B679" t="str">
            <v>198908082023211004</v>
          </cell>
          <cell r="C679" t="str">
            <v xml:space="preserve"> SUDIRMAN, S.K.M</v>
          </cell>
        </row>
        <row r="680">
          <cell r="B680" t="str">
            <v>199210202023212005</v>
          </cell>
          <cell r="C680" t="str">
            <v xml:space="preserve"> LIA PURNAMA, SST</v>
          </cell>
        </row>
        <row r="681">
          <cell r="B681" t="str">
            <v>199403212023212004</v>
          </cell>
          <cell r="C681" t="str">
            <v xml:space="preserve"> MAYA LISTYA, S.Tr.Keb</v>
          </cell>
        </row>
        <row r="682">
          <cell r="B682" t="str">
            <v>198511142023212006</v>
          </cell>
          <cell r="C682" t="str">
            <v xml:space="preserve"> YUSPIANA, S.K.M</v>
          </cell>
        </row>
        <row r="683">
          <cell r="B683" t="str">
            <v>199306272023212009</v>
          </cell>
          <cell r="C683" t="str">
            <v xml:space="preserve"> SAFURA MAULANA, AMd.Far</v>
          </cell>
        </row>
        <row r="684">
          <cell r="B684" t="str">
            <v>197812072006042004</v>
          </cell>
          <cell r="C684" t="str">
            <v>dr. FENA ZUAILA</v>
          </cell>
        </row>
        <row r="685">
          <cell r="B685" t="str">
            <v>196708191991012001</v>
          </cell>
          <cell r="C685" t="str">
            <v>LELYA HELFIDA, S.ST.</v>
          </cell>
        </row>
        <row r="686">
          <cell r="B686" t="str">
            <v>197702102005041002</v>
          </cell>
          <cell r="C686" t="str">
            <v>dr. FAUZAN</v>
          </cell>
        </row>
        <row r="687">
          <cell r="B687" t="str">
            <v>196711011987112001</v>
          </cell>
          <cell r="C687" t="str">
            <v>EVA ROSSE, S.ST., M.Kes.</v>
          </cell>
        </row>
        <row r="688">
          <cell r="B688" t="str">
            <v>197209122005041001</v>
          </cell>
          <cell r="C688" t="str">
            <v>dr. MUKHLIS</v>
          </cell>
        </row>
        <row r="689">
          <cell r="B689" t="str">
            <v>196603122002122002</v>
          </cell>
          <cell r="C689" t="str">
            <v>dr. ELISA LISIK MIKO, MKM</v>
          </cell>
        </row>
        <row r="690">
          <cell r="B690" t="str">
            <v>196707291990031012</v>
          </cell>
          <cell r="C690" t="str">
            <v>ISWAHYUDI HARYONO, S.K.M., M.Kes.</v>
          </cell>
        </row>
        <row r="691">
          <cell r="B691" t="str">
            <v>198208162009041003</v>
          </cell>
          <cell r="C691" t="str">
            <v>dr. GUNAWAN ARIANTO</v>
          </cell>
        </row>
        <row r="692">
          <cell r="B692" t="str">
            <v>197706052005042002</v>
          </cell>
          <cell r="C692" t="str">
            <v>Ns. SURYANA, S.Kep.</v>
          </cell>
        </row>
        <row r="693">
          <cell r="B693" t="str">
            <v>197901022003122007</v>
          </cell>
          <cell r="C693" t="str">
            <v>OYADILA HATRI, S.K.M.</v>
          </cell>
        </row>
        <row r="694">
          <cell r="B694" t="str">
            <v>197701172000122002</v>
          </cell>
          <cell r="C694" t="str">
            <v>KARTINI, S.K.M.</v>
          </cell>
        </row>
        <row r="695">
          <cell r="B695" t="str">
            <v>198210232014121001</v>
          </cell>
          <cell r="C695" t="str">
            <v>dr. OKTA VIRDIANSYAH</v>
          </cell>
        </row>
        <row r="696">
          <cell r="B696" t="str">
            <v>197906092014122001</v>
          </cell>
          <cell r="C696" t="str">
            <v>dr. SITI RAHMAH</v>
          </cell>
        </row>
        <row r="697">
          <cell r="B697" t="str">
            <v>198403022014122001</v>
          </cell>
          <cell r="C697" t="str">
            <v>drg. MARTA RINDA</v>
          </cell>
        </row>
        <row r="698">
          <cell r="B698" t="str">
            <v>197809272010032001</v>
          </cell>
          <cell r="C698" t="str">
            <v>MAHYANI, S.K.M.</v>
          </cell>
        </row>
        <row r="699">
          <cell r="B699" t="str">
            <v>197304051993022001</v>
          </cell>
          <cell r="C699" t="str">
            <v>RUSMIATI, SKM., M.K.M</v>
          </cell>
        </row>
        <row r="700">
          <cell r="B700" t="str">
            <v>197202121993031002</v>
          </cell>
          <cell r="C700" t="str">
            <v>RIZAL, SKM., M.K.M</v>
          </cell>
        </row>
        <row r="701">
          <cell r="B701" t="str">
            <v>197211051992032002</v>
          </cell>
          <cell r="C701" t="str">
            <v>RISNAWATI, S.SIT</v>
          </cell>
        </row>
        <row r="702">
          <cell r="B702" t="str">
            <v>198202122009042006</v>
          </cell>
          <cell r="C702" t="str">
            <v>drg. DERY ELFANY</v>
          </cell>
        </row>
        <row r="703">
          <cell r="B703" t="str">
            <v>198403222010032002</v>
          </cell>
          <cell r="C703" t="str">
            <v>Ns. SUMIRAH, S.Kep.</v>
          </cell>
        </row>
        <row r="704">
          <cell r="B704" t="str">
            <v>198204022006042008</v>
          </cell>
          <cell r="C704" t="str">
            <v>KARNANI  APRINA, S.K.M., M.A.P</v>
          </cell>
        </row>
        <row r="705">
          <cell r="B705" t="str">
            <v>198711232014122001</v>
          </cell>
          <cell r="C705" t="str">
            <v>dr. AYU HIJRAH</v>
          </cell>
        </row>
        <row r="706">
          <cell r="B706" t="str">
            <v>198104302006042025</v>
          </cell>
          <cell r="C706" t="str">
            <v>KARMILA, S.ST., M.K.M</v>
          </cell>
        </row>
        <row r="707">
          <cell r="B707" t="str">
            <v>197602062006041004</v>
          </cell>
          <cell r="C707" t="str">
            <v>MARWAN, S.K.M.</v>
          </cell>
        </row>
        <row r="708">
          <cell r="B708" t="str">
            <v>198105082006042009</v>
          </cell>
          <cell r="C708" t="str">
            <v>SERI FATANAH, S.K.M.</v>
          </cell>
        </row>
        <row r="709">
          <cell r="B709" t="str">
            <v>198109292014121002</v>
          </cell>
          <cell r="C709" t="str">
            <v>dr. TASMIADI</v>
          </cell>
        </row>
        <row r="710">
          <cell r="B710" t="str">
            <v>197402252000122003</v>
          </cell>
          <cell r="C710" t="str">
            <v>HAMIDAR S, S.K.M.</v>
          </cell>
        </row>
        <row r="711">
          <cell r="B711" t="str">
            <v>198105302010031001</v>
          </cell>
          <cell r="C711" t="str">
            <v>dr. IDHAM, M.H.</v>
          </cell>
        </row>
        <row r="712">
          <cell r="B712" t="str">
            <v>198106072005042001</v>
          </cell>
          <cell r="C712" t="str">
            <v>SUPRIANI, S.K.M.</v>
          </cell>
        </row>
        <row r="713">
          <cell r="B713" t="str">
            <v>198603012015032001</v>
          </cell>
          <cell r="C713" t="str">
            <v>dr. AWLINA</v>
          </cell>
        </row>
        <row r="714">
          <cell r="B714" t="str">
            <v>198006022008032001</v>
          </cell>
          <cell r="C714" t="str">
            <v>NURMA, Ssi.Apt</v>
          </cell>
        </row>
        <row r="715">
          <cell r="B715" t="str">
            <v>197301211994032002</v>
          </cell>
          <cell r="C715" t="str">
            <v>ROSMAWATI, S.K.M.</v>
          </cell>
        </row>
        <row r="716">
          <cell r="B716" t="str">
            <v>198505272015031001</v>
          </cell>
          <cell r="C716" t="str">
            <v>dr. FERI ANDIKA</v>
          </cell>
        </row>
        <row r="717">
          <cell r="B717" t="str">
            <v>197805142002122003</v>
          </cell>
          <cell r="C717" t="str">
            <v>RUDHI MAULIDA, S.ST.</v>
          </cell>
        </row>
        <row r="718">
          <cell r="B718" t="str">
            <v>198412012014121001</v>
          </cell>
          <cell r="C718" t="str">
            <v>dr. BOMI DIANG BUJANGGA AH</v>
          </cell>
        </row>
        <row r="719">
          <cell r="B719" t="str">
            <v>197911022005042001</v>
          </cell>
          <cell r="C719" t="str">
            <v>KARTINA, S.K.M.</v>
          </cell>
        </row>
        <row r="720">
          <cell r="B720" t="str">
            <v>198608282014122001</v>
          </cell>
          <cell r="C720" t="str">
            <v>dr. PUTERI ANGGIA</v>
          </cell>
        </row>
        <row r="721">
          <cell r="B721" t="str">
            <v>196911112000122002</v>
          </cell>
          <cell r="C721" t="str">
            <v>SARIANA, AMK, S.Kep.</v>
          </cell>
        </row>
        <row r="722">
          <cell r="B722" t="str">
            <v>198207102009042009</v>
          </cell>
          <cell r="C722" t="str">
            <v>dr. FATIMAH</v>
          </cell>
        </row>
        <row r="723">
          <cell r="B723" t="str">
            <v>197608021998031004</v>
          </cell>
          <cell r="C723" t="str">
            <v>SYAMSUAR, S.K.M.</v>
          </cell>
        </row>
        <row r="724">
          <cell r="B724" t="str">
            <v>198103132005042002</v>
          </cell>
          <cell r="C724" t="str">
            <v>NURMAWATI, S.ST., M.K.M</v>
          </cell>
        </row>
        <row r="725">
          <cell r="B725" t="str">
            <v>197804252007012001</v>
          </cell>
          <cell r="C725" t="str">
            <v>YUSRINAWATI, A.Md.Kep.</v>
          </cell>
        </row>
        <row r="726">
          <cell r="B726" t="str">
            <v>197908102006042010</v>
          </cell>
          <cell r="C726" t="str">
            <v>RATMALIJA BR TARIGAN, A.Md.Kep.</v>
          </cell>
        </row>
        <row r="727">
          <cell r="B727" t="str">
            <v>197905202008032001</v>
          </cell>
          <cell r="C727" t="str">
            <v>SUSILAWATI, A.Md.KL.</v>
          </cell>
        </row>
        <row r="728">
          <cell r="B728" t="str">
            <v>197409192006042005</v>
          </cell>
          <cell r="C728" t="str">
            <v>LINDAYATI, S.ST.</v>
          </cell>
        </row>
        <row r="729">
          <cell r="B729" t="str">
            <v>197707102006042001</v>
          </cell>
          <cell r="C729" t="str">
            <v>QURATA AINI, S.K.M.</v>
          </cell>
        </row>
        <row r="730">
          <cell r="B730" t="str">
            <v>197009031990032006</v>
          </cell>
          <cell r="C730" t="str">
            <v>ZURAIDAH</v>
          </cell>
        </row>
        <row r="731">
          <cell r="B731" t="str">
            <v>198103232006042012</v>
          </cell>
          <cell r="C731" t="str">
            <v>YUSMADEWI SAGALA, A.Md.Kep.</v>
          </cell>
        </row>
        <row r="732">
          <cell r="B732" t="str">
            <v>197901242006042005</v>
          </cell>
          <cell r="C732" t="str">
            <v>SARJANA, A.Md.Fis.</v>
          </cell>
        </row>
        <row r="733">
          <cell r="B733" t="str">
            <v>198311042006042011</v>
          </cell>
          <cell r="C733" t="str">
            <v>ARMIDA, A.Md.Kep.</v>
          </cell>
        </row>
        <row r="734">
          <cell r="B734" t="str">
            <v>198104142006042005</v>
          </cell>
          <cell r="C734" t="str">
            <v>SEMI SWARNI, A.Md.Kep.</v>
          </cell>
        </row>
        <row r="735">
          <cell r="B735" t="str">
            <v>198006152006042008</v>
          </cell>
          <cell r="C735" t="str">
            <v>SYAMFAR DIANA, S.Kep.Ns</v>
          </cell>
        </row>
        <row r="736">
          <cell r="B736" t="str">
            <v>197905092006041002</v>
          </cell>
          <cell r="C736" t="str">
            <v>Ns. AZMI, S.Kep.</v>
          </cell>
        </row>
        <row r="737">
          <cell r="B737" t="str">
            <v>197410232006042005</v>
          </cell>
          <cell r="C737" t="str">
            <v>NURHAYATI, S.K.M.</v>
          </cell>
        </row>
        <row r="738">
          <cell r="B738" t="str">
            <v>197404042006041004</v>
          </cell>
          <cell r="C738" t="str">
            <v>HARIANTO, S.K.M.</v>
          </cell>
        </row>
        <row r="739">
          <cell r="B739" t="str">
            <v>198401102006042002</v>
          </cell>
          <cell r="C739" t="str">
            <v>BIRAHMANI, AMAFA</v>
          </cell>
        </row>
        <row r="740">
          <cell r="B740" t="str">
            <v>198001032009042006</v>
          </cell>
          <cell r="C740" t="str">
            <v>SUWARNI, A.Md.AK.</v>
          </cell>
        </row>
        <row r="741">
          <cell r="B741" t="str">
            <v>198010052006042004</v>
          </cell>
          <cell r="C741" t="str">
            <v>NURMALA, AMG</v>
          </cell>
        </row>
        <row r="742">
          <cell r="B742" t="str">
            <v>198204072006042004</v>
          </cell>
          <cell r="C742" t="str">
            <v>SAUMI RAMDHANI, A.Md.Kep.</v>
          </cell>
        </row>
        <row r="743">
          <cell r="B743" t="str">
            <v>196712201989032002</v>
          </cell>
          <cell r="C743" t="str">
            <v>BONSURAINI</v>
          </cell>
        </row>
        <row r="744">
          <cell r="B744" t="str">
            <v>198112012005042001</v>
          </cell>
          <cell r="C744" t="str">
            <v>MARLINA, S.ST.</v>
          </cell>
        </row>
        <row r="745">
          <cell r="B745" t="str">
            <v>198205122005042002</v>
          </cell>
          <cell r="C745" t="str">
            <v>NAIMAH, S.K.M.</v>
          </cell>
        </row>
        <row r="746">
          <cell r="B746" t="str">
            <v>197301021993022001</v>
          </cell>
          <cell r="C746" t="str">
            <v>MARDAWANI,Amd.Keb</v>
          </cell>
        </row>
        <row r="747">
          <cell r="B747" t="str">
            <v>198201052006042006</v>
          </cell>
          <cell r="C747" t="str">
            <v>ADRIANI, A.Md.Kep</v>
          </cell>
        </row>
        <row r="748">
          <cell r="B748" t="str">
            <v>197908132008012001</v>
          </cell>
          <cell r="C748" t="str">
            <v>AGUSTINA  RAHMADAINI, A.Md.Keb.</v>
          </cell>
        </row>
        <row r="749">
          <cell r="B749" t="str">
            <v>196903051990032006</v>
          </cell>
          <cell r="C749" t="str">
            <v>NURALA, Amd. Keb</v>
          </cell>
        </row>
        <row r="750">
          <cell r="B750" t="str">
            <v>198501232009042007</v>
          </cell>
          <cell r="C750" t="str">
            <v>ANNA SYAHRONI, A.Md.Keb.</v>
          </cell>
        </row>
        <row r="751">
          <cell r="B751" t="str">
            <v>198310152010032001</v>
          </cell>
          <cell r="C751" t="str">
            <v>Ns. NURLAILA, S.Kep</v>
          </cell>
        </row>
        <row r="752">
          <cell r="B752" t="str">
            <v>197505042010031001</v>
          </cell>
          <cell r="C752" t="str">
            <v>Ns. JOHARSYAH, S.Kep</v>
          </cell>
        </row>
        <row r="753">
          <cell r="B753" t="str">
            <v>197901012006042009</v>
          </cell>
          <cell r="C753" t="str">
            <v>Ns. MUNAWARAH, S.Kep</v>
          </cell>
        </row>
        <row r="754">
          <cell r="B754" t="str">
            <v>198412112010032002</v>
          </cell>
          <cell r="C754" t="str">
            <v>Ns. RENY YUNITA, S.Kep</v>
          </cell>
        </row>
        <row r="755">
          <cell r="B755" t="str">
            <v>198107202006042016</v>
          </cell>
          <cell r="C755" t="str">
            <v>SRI LASMININGSIH, A.Md.Keb.</v>
          </cell>
        </row>
        <row r="756">
          <cell r="B756" t="str">
            <v>198305082008032001</v>
          </cell>
          <cell r="C756" t="str">
            <v>LELI ERNAWATI, A.Md.Kep.</v>
          </cell>
        </row>
        <row r="757">
          <cell r="B757" t="str">
            <v>196803232003121001</v>
          </cell>
          <cell r="C757" t="str">
            <v>SAWALUDDIN, AMK</v>
          </cell>
        </row>
        <row r="758">
          <cell r="B758" t="str">
            <v>197102161994031003</v>
          </cell>
          <cell r="C758" t="str">
            <v>BAKRI</v>
          </cell>
        </row>
        <row r="759">
          <cell r="B759" t="str">
            <v>197308102006042010</v>
          </cell>
          <cell r="C759" t="str">
            <v>DALILA, S.ST</v>
          </cell>
        </row>
        <row r="760">
          <cell r="B760" t="str">
            <v>198208072006042007</v>
          </cell>
          <cell r="C760" t="str">
            <v>ISRAWATI, S.K.M.</v>
          </cell>
        </row>
        <row r="761">
          <cell r="B761" t="str">
            <v>197808102010032001</v>
          </cell>
          <cell r="C761" t="str">
            <v>FITRIYANI, A.Md.AK.</v>
          </cell>
        </row>
        <row r="762">
          <cell r="B762" t="str">
            <v>197908182006042035</v>
          </cell>
          <cell r="C762" t="str">
            <v>FATIMAH SYAM, A.Md.Kep.</v>
          </cell>
        </row>
        <row r="763">
          <cell r="B763" t="str">
            <v>197909102006042008</v>
          </cell>
          <cell r="C763" t="str">
            <v>LENA TERESNAYANTI, AMG</v>
          </cell>
        </row>
        <row r="764">
          <cell r="B764" t="str">
            <v>197702152010032001</v>
          </cell>
          <cell r="C764" t="str">
            <v>AMNA, AMAK</v>
          </cell>
        </row>
        <row r="765">
          <cell r="B765" t="str">
            <v>197208232000032002</v>
          </cell>
          <cell r="C765" t="str">
            <v>NURLELI, A.Md.Kes.</v>
          </cell>
        </row>
        <row r="766">
          <cell r="B766" t="str">
            <v>197809272006041013</v>
          </cell>
          <cell r="C766" t="str">
            <v>Ns. FITRIADI, S.Kep.</v>
          </cell>
        </row>
        <row r="767">
          <cell r="B767" t="str">
            <v>198504142014122001</v>
          </cell>
          <cell r="C767" t="str">
            <v>dr. SURMITA LAILA</v>
          </cell>
        </row>
        <row r="768">
          <cell r="B768" t="str">
            <v>197905172006042011</v>
          </cell>
          <cell r="C768" t="str">
            <v>HAIRAWATI, S.Kep.</v>
          </cell>
        </row>
        <row r="769">
          <cell r="B769" t="str">
            <v>198309272005042001</v>
          </cell>
          <cell r="C769" t="str">
            <v>Bd. ERA ADHAINI, S.Keb</v>
          </cell>
        </row>
        <row r="770">
          <cell r="B770" t="str">
            <v>198501222009042005</v>
          </cell>
          <cell r="C770" t="str">
            <v>RAHAYU FITRI, A.Md.Keb.</v>
          </cell>
        </row>
        <row r="771">
          <cell r="B771" t="str">
            <v>196701201991022001</v>
          </cell>
          <cell r="C771" t="str">
            <v>HAZIMAH, AMK</v>
          </cell>
        </row>
        <row r="772">
          <cell r="B772" t="str">
            <v>197001231991031002</v>
          </cell>
          <cell r="C772" t="str">
            <v>JAMALUDDIN, A.Md.Kep.</v>
          </cell>
        </row>
        <row r="773">
          <cell r="B773" t="str">
            <v>197907022006042003</v>
          </cell>
          <cell r="C773" t="str">
            <v>JULIANA TRISNAWATI, A.Md.Kep.</v>
          </cell>
        </row>
        <row r="774">
          <cell r="B774" t="str">
            <v>196908071991031005</v>
          </cell>
          <cell r="C774" t="str">
            <v>SYAHRIL</v>
          </cell>
        </row>
        <row r="775">
          <cell r="B775" t="str">
            <v>197510052005042001</v>
          </cell>
          <cell r="C775" t="str">
            <v>NURASIAH, S.ST.</v>
          </cell>
        </row>
        <row r="776">
          <cell r="B776" t="str">
            <v>198308282011032001</v>
          </cell>
          <cell r="C776" t="str">
            <v>ASNIDAR, S.K.M.</v>
          </cell>
        </row>
        <row r="777">
          <cell r="B777" t="str">
            <v>197909282008012002</v>
          </cell>
          <cell r="C777" t="str">
            <v>SASTRI  DALILA, AMd.Keb.</v>
          </cell>
        </row>
        <row r="778">
          <cell r="B778" t="str">
            <v>196712311989012005</v>
          </cell>
          <cell r="C778" t="str">
            <v>MURNI, Amd. Keb</v>
          </cell>
        </row>
        <row r="779">
          <cell r="B779" t="str">
            <v>198003032006042006</v>
          </cell>
          <cell r="C779" t="str">
            <v>TUTI MARYATI, A.Md.Kep.</v>
          </cell>
        </row>
        <row r="780">
          <cell r="B780" t="str">
            <v>196904211991012001</v>
          </cell>
          <cell r="C780" t="str">
            <v>AFRIDA, A.Md.Keb</v>
          </cell>
        </row>
        <row r="781">
          <cell r="B781" t="str">
            <v>197708182002121006</v>
          </cell>
          <cell r="C781" t="str">
            <v>ARDI, S.K.M.</v>
          </cell>
        </row>
        <row r="782">
          <cell r="B782" t="str">
            <v>198009252010031002</v>
          </cell>
          <cell r="C782" t="str">
            <v>IKHWAN PUTRA, S.Kep., M.A.P</v>
          </cell>
        </row>
        <row r="783">
          <cell r="B783" t="str">
            <v>198009062006041008</v>
          </cell>
          <cell r="C783" t="str">
            <v>JUHRI, S.Kep.Ns</v>
          </cell>
        </row>
        <row r="784">
          <cell r="B784" t="str">
            <v>198304302006042005</v>
          </cell>
          <cell r="C784" t="str">
            <v>Bd. DARMALENA, S.Keb</v>
          </cell>
        </row>
        <row r="785">
          <cell r="B785" t="str">
            <v>196603281988032004</v>
          </cell>
          <cell r="C785" t="str">
            <v>SURYANI, A.Md.Keb</v>
          </cell>
        </row>
        <row r="786">
          <cell r="B786" t="str">
            <v>197001261996031004</v>
          </cell>
          <cell r="C786" t="str">
            <v>ZUHRI, A.Md.Kep.</v>
          </cell>
        </row>
        <row r="787">
          <cell r="B787" t="str">
            <v>198110062006042007</v>
          </cell>
          <cell r="C787" t="str">
            <v>ELVIANI,Amd.RO</v>
          </cell>
        </row>
        <row r="788">
          <cell r="B788" t="str">
            <v>198201122008012014</v>
          </cell>
          <cell r="C788" t="str">
            <v>LISMALINDA, A.Md.Keb</v>
          </cell>
        </row>
        <row r="789">
          <cell r="B789" t="str">
            <v>198312312006042006</v>
          </cell>
          <cell r="C789" t="str">
            <v>SUKMAWATI, A.Md.Keb.</v>
          </cell>
        </row>
        <row r="790">
          <cell r="B790" t="str">
            <v>196811251990031007</v>
          </cell>
          <cell r="C790" t="str">
            <v>AKSINO ZARAISKA</v>
          </cell>
        </row>
        <row r="791">
          <cell r="B791" t="str">
            <v>197904302006041005</v>
          </cell>
          <cell r="C791" t="str">
            <v>IHWAN KONADI, A.Md.Kep.</v>
          </cell>
        </row>
        <row r="792">
          <cell r="B792" t="str">
            <v>198402272006042006</v>
          </cell>
          <cell r="C792" t="str">
            <v>SUPRIANI, S.K.M.</v>
          </cell>
        </row>
        <row r="793">
          <cell r="B793" t="str">
            <v>198112112005042001</v>
          </cell>
          <cell r="C793" t="str">
            <v>RINA PUSPITA, A.Md.</v>
          </cell>
        </row>
        <row r="794">
          <cell r="B794" t="str">
            <v>196803041991012001</v>
          </cell>
          <cell r="C794" t="str">
            <v>RAHIMAH ILMI, A.Md.Keb.</v>
          </cell>
        </row>
        <row r="795">
          <cell r="B795" t="str">
            <v>198204162006042010</v>
          </cell>
          <cell r="C795" t="str">
            <v>LAINI SUSANA, A.Md.Ak</v>
          </cell>
        </row>
        <row r="796">
          <cell r="B796" t="str">
            <v>196905221994032004</v>
          </cell>
          <cell r="C796" t="str">
            <v>TITI LESTARI, A.Md.AK</v>
          </cell>
        </row>
        <row r="797">
          <cell r="B797" t="str">
            <v>197908192006041006</v>
          </cell>
          <cell r="C797" t="str">
            <v>KURNIADI FITRA, S.Kep</v>
          </cell>
        </row>
        <row r="798">
          <cell r="B798" t="str">
            <v>198807142014122002</v>
          </cell>
          <cell r="C798" t="str">
            <v>dr. DESI DAYANG MELALA</v>
          </cell>
        </row>
        <row r="799">
          <cell r="B799" t="str">
            <v>198006052010032001</v>
          </cell>
          <cell r="C799" t="str">
            <v>ROHANA, S.K.M.</v>
          </cell>
        </row>
        <row r="800">
          <cell r="B800" t="str">
            <v>197008142005042001</v>
          </cell>
          <cell r="C800" t="str">
            <v>MARDAWIYAH, S.K.M.</v>
          </cell>
        </row>
        <row r="801">
          <cell r="B801" t="str">
            <v>197005021994031006</v>
          </cell>
          <cell r="C801" t="str">
            <v>JUNAIDI, A.Md.Kep.</v>
          </cell>
        </row>
        <row r="802">
          <cell r="B802" t="str">
            <v>198401172011032001</v>
          </cell>
          <cell r="C802" t="str">
            <v>JUMIRA FITRI, SST., M.K.M.</v>
          </cell>
        </row>
        <row r="803">
          <cell r="B803" t="str">
            <v>196802131990032001</v>
          </cell>
          <cell r="C803" t="str">
            <v>EVAWANI ELFIDA, A.Md.Keb.</v>
          </cell>
        </row>
        <row r="804">
          <cell r="B804" t="str">
            <v>196812261990032002</v>
          </cell>
          <cell r="C804" t="str">
            <v>ZUBAIDAH, A.Md.Keb.</v>
          </cell>
        </row>
        <row r="805">
          <cell r="B805" t="str">
            <v>196512311989032039</v>
          </cell>
          <cell r="C805" t="str">
            <v>MUNAWARAH</v>
          </cell>
        </row>
        <row r="806">
          <cell r="B806" t="str">
            <v>198407312006042005</v>
          </cell>
          <cell r="C806" t="str">
            <v>YULYA AGUSTINA, A.Md.Keb.</v>
          </cell>
        </row>
        <row r="807">
          <cell r="B807" t="str">
            <v>197103122000032005</v>
          </cell>
          <cell r="C807" t="str">
            <v>IDAWATI</v>
          </cell>
        </row>
        <row r="808">
          <cell r="B808" t="str">
            <v>196903052006042002</v>
          </cell>
          <cell r="C808" t="str">
            <v>SITI MASNAH, S.ST</v>
          </cell>
        </row>
        <row r="809">
          <cell r="B809" t="str">
            <v>197602252002122002</v>
          </cell>
          <cell r="C809" t="str">
            <v>POPPI KURNIAWATY, S.Psi</v>
          </cell>
        </row>
        <row r="810">
          <cell r="B810" t="str">
            <v>198406062006042012</v>
          </cell>
          <cell r="C810" t="str">
            <v>SRI WAHYUNI, A.Md.Fis.</v>
          </cell>
        </row>
        <row r="811">
          <cell r="B811" t="str">
            <v>196809071991032003</v>
          </cell>
          <cell r="C811" t="str">
            <v>ASMAH, Amd. Keb</v>
          </cell>
        </row>
        <row r="812">
          <cell r="B812" t="str">
            <v>198404172009041007</v>
          </cell>
          <cell r="C812" t="str">
            <v>SURIYA, A.Md.Kep.</v>
          </cell>
        </row>
        <row r="813">
          <cell r="B813" t="str">
            <v>197305012002122003</v>
          </cell>
          <cell r="C813" t="str">
            <v>SIMAH BENGI, A.Md.KG.</v>
          </cell>
        </row>
        <row r="814">
          <cell r="B814" t="str">
            <v>197606302005041001</v>
          </cell>
          <cell r="C814" t="str">
            <v>Ns. ERWIN PUTRA, S.Kep</v>
          </cell>
        </row>
        <row r="815">
          <cell r="B815" t="str">
            <v>197911122015031001</v>
          </cell>
          <cell r="C815" t="str">
            <v>dr. BIRTI SETIADI</v>
          </cell>
        </row>
        <row r="816">
          <cell r="B816" t="str">
            <v>198809042010032002</v>
          </cell>
          <cell r="C816" t="str">
            <v>Ns. SUWENSI, S.Kep</v>
          </cell>
        </row>
        <row r="817">
          <cell r="B817" t="str">
            <v>198407052008031001</v>
          </cell>
          <cell r="C817" t="str">
            <v>Ns. JAMALUDDIN, S.Kep.</v>
          </cell>
        </row>
        <row r="818">
          <cell r="B818" t="str">
            <v>198508182010031004</v>
          </cell>
          <cell r="C818" t="str">
            <v>RAIHAN, S.K.M, M.P.H</v>
          </cell>
        </row>
        <row r="819">
          <cell r="B819" t="str">
            <v>196903131992032003</v>
          </cell>
          <cell r="C819" t="str">
            <v>ASNIDAR.A.Md., Keb.</v>
          </cell>
        </row>
        <row r="820">
          <cell r="B820" t="str">
            <v>196909051993032003</v>
          </cell>
          <cell r="C820" t="str">
            <v>NURHAYANI</v>
          </cell>
        </row>
        <row r="821">
          <cell r="B821" t="str">
            <v>196809102005042001</v>
          </cell>
          <cell r="C821" t="str">
            <v>LILI SURYANI, A.Md.Farm</v>
          </cell>
        </row>
        <row r="822">
          <cell r="B822" t="str">
            <v>197909142006042005</v>
          </cell>
          <cell r="C822" t="str">
            <v>AWILIAH, S.ST.</v>
          </cell>
        </row>
        <row r="823">
          <cell r="B823" t="str">
            <v>196803011990032004</v>
          </cell>
          <cell r="C823" t="str">
            <v>SYARIFAH</v>
          </cell>
        </row>
        <row r="824">
          <cell r="B824" t="str">
            <v>197904082009042006</v>
          </cell>
          <cell r="C824" t="str">
            <v>dr. YENNI AFRILA</v>
          </cell>
        </row>
        <row r="825">
          <cell r="B825" t="str">
            <v>197912022002122016</v>
          </cell>
          <cell r="C825" t="str">
            <v>YUSRA, A.Md.Keb.</v>
          </cell>
        </row>
        <row r="826">
          <cell r="B826" t="str">
            <v>197205281992022001</v>
          </cell>
          <cell r="C826" t="str">
            <v>MARDIANA, Amd. Keb</v>
          </cell>
        </row>
        <row r="827">
          <cell r="B827" t="str">
            <v>196904051994012001</v>
          </cell>
          <cell r="C827" t="str">
            <v>KEMALA SARI, A.Md.Kes</v>
          </cell>
        </row>
        <row r="828">
          <cell r="B828" t="str">
            <v>196902011993031004</v>
          </cell>
          <cell r="C828" t="str">
            <v>YAMAN ZAHIR, Amd.Kes</v>
          </cell>
        </row>
        <row r="829">
          <cell r="B829" t="str">
            <v>197908122005042002</v>
          </cell>
          <cell r="C829" t="str">
            <v>ADRI KHAIRANI, A.Md.Kep.</v>
          </cell>
        </row>
        <row r="830">
          <cell r="B830" t="str">
            <v>197702242008012001</v>
          </cell>
          <cell r="C830" t="str">
            <v>Bd. ASMALIA , S.Tr.Keb</v>
          </cell>
        </row>
        <row r="831">
          <cell r="B831" t="str">
            <v>198606182015032001</v>
          </cell>
          <cell r="C831" t="str">
            <v>Drg. DIAN SYAHFITRI. Z</v>
          </cell>
        </row>
        <row r="832">
          <cell r="B832" t="str">
            <v>198509022014122002</v>
          </cell>
          <cell r="C832" t="str">
            <v>dr. TIANA SULUBERE</v>
          </cell>
        </row>
        <row r="833">
          <cell r="B833" t="str">
            <v>199010312017052006</v>
          </cell>
          <cell r="C833" t="str">
            <v>drg. INDAH KASWARA</v>
          </cell>
        </row>
        <row r="834">
          <cell r="B834" t="str">
            <v>197812072006042002</v>
          </cell>
          <cell r="C834" t="str">
            <v>Ners.MARLINA, S.KEP</v>
          </cell>
        </row>
        <row r="835">
          <cell r="B835" t="str">
            <v>197706242009042005</v>
          </cell>
          <cell r="C835" t="str">
            <v>ROSDIANTI, A.Md.Kep.</v>
          </cell>
        </row>
        <row r="836">
          <cell r="B836" t="str">
            <v>197302212000032003</v>
          </cell>
          <cell r="C836" t="str">
            <v>ZAWATAL AFNAN, A.Md.Fis.</v>
          </cell>
        </row>
        <row r="837">
          <cell r="B837" t="str">
            <v>197007252000122001</v>
          </cell>
          <cell r="C837" t="str">
            <v>IDAWATI, A.Md.Kep.</v>
          </cell>
        </row>
        <row r="838">
          <cell r="B838" t="str">
            <v>197402032006042007</v>
          </cell>
          <cell r="C838" t="str">
            <v>PAIDA SULYANI, S.ST.</v>
          </cell>
        </row>
        <row r="839">
          <cell r="B839" t="str">
            <v>197705162002121003</v>
          </cell>
          <cell r="C839" t="str">
            <v>Ns. ILHAMLISANI, S.Kep</v>
          </cell>
        </row>
        <row r="840">
          <cell r="B840" t="str">
            <v>196708291990012001</v>
          </cell>
          <cell r="C840" t="str">
            <v>SAIRAH, AMK</v>
          </cell>
        </row>
        <row r="841">
          <cell r="B841" t="str">
            <v>197812172006042005</v>
          </cell>
          <cell r="C841" t="str">
            <v>ELVI SUSANTI, A.md.Fis</v>
          </cell>
        </row>
        <row r="842">
          <cell r="B842" t="str">
            <v>197810292006042016</v>
          </cell>
          <cell r="C842" t="str">
            <v>SUSI SUNDARI, A.Md.Keb.</v>
          </cell>
        </row>
        <row r="843">
          <cell r="B843" t="str">
            <v>197502092005041001</v>
          </cell>
          <cell r="C843" t="str">
            <v>NIRWANSYAH, A.Md.TG.</v>
          </cell>
        </row>
        <row r="844">
          <cell r="B844" t="str">
            <v>197908172006041009</v>
          </cell>
          <cell r="C844" t="str">
            <v>ZULFADLI, A.Md.KL.</v>
          </cell>
        </row>
        <row r="845">
          <cell r="B845" t="str">
            <v>197905102006042003</v>
          </cell>
          <cell r="C845" t="str">
            <v>Ns. KASMIATI, S.Kep</v>
          </cell>
        </row>
        <row r="846">
          <cell r="B846" t="str">
            <v>197607152006042003</v>
          </cell>
          <cell r="C846" t="str">
            <v>KARYATI NADIRAH, S.ST. Bd.</v>
          </cell>
        </row>
        <row r="847">
          <cell r="B847" t="str">
            <v>197903062006042012</v>
          </cell>
          <cell r="C847" t="str">
            <v>DEWI KAHAYATI, S.ST., M.K.M</v>
          </cell>
        </row>
        <row r="848">
          <cell r="B848" t="str">
            <v>197307151994032002</v>
          </cell>
          <cell r="C848" t="str">
            <v>MAHYANI, S.K.M.</v>
          </cell>
        </row>
        <row r="849">
          <cell r="B849" t="str">
            <v>196709051988031002</v>
          </cell>
          <cell r="C849" t="str">
            <v>HAMDAN, S.K.M.</v>
          </cell>
        </row>
        <row r="850">
          <cell r="B850" t="str">
            <v>197506252006041003</v>
          </cell>
          <cell r="C850" t="str">
            <v>MAZDAWARDI, S.K.M.</v>
          </cell>
        </row>
        <row r="851">
          <cell r="B851" t="str">
            <v>197406252006042005</v>
          </cell>
          <cell r="C851" t="str">
            <v>RITAWATI, A.Md.Keb.</v>
          </cell>
        </row>
        <row r="852">
          <cell r="B852" t="str">
            <v>198306172010032004</v>
          </cell>
          <cell r="C852" t="str">
            <v>NURRAHMI, A.Md.Keb.</v>
          </cell>
        </row>
        <row r="853">
          <cell r="B853" t="str">
            <v>197905182010032001</v>
          </cell>
          <cell r="C853" t="str">
            <v>MISNAWATI, A.Md.Kep.</v>
          </cell>
        </row>
        <row r="854">
          <cell r="B854" t="str">
            <v>197612012006042009</v>
          </cell>
          <cell r="C854" t="str">
            <v>NURHAFNI, A.Md.Keb.</v>
          </cell>
        </row>
        <row r="855">
          <cell r="B855" t="str">
            <v>197505052006042014</v>
          </cell>
          <cell r="C855" t="str">
            <v>YUSMITA, Amd.Keb</v>
          </cell>
        </row>
        <row r="856">
          <cell r="B856" t="str">
            <v>198802162018092001</v>
          </cell>
          <cell r="C856" t="str">
            <v>drg. EVITA MUTIARA PERON</v>
          </cell>
        </row>
        <row r="857">
          <cell r="B857" t="str">
            <v>198412162006042002</v>
          </cell>
          <cell r="C857" t="str">
            <v>MISDAWATI, S.K.M.</v>
          </cell>
        </row>
        <row r="858">
          <cell r="B858" t="str">
            <v>197508022003012001</v>
          </cell>
          <cell r="C858" t="str">
            <v>UMI SALMAH, S.K.M., M.K.M</v>
          </cell>
        </row>
        <row r="859">
          <cell r="B859" t="str">
            <v>197907052005041002</v>
          </cell>
          <cell r="C859" t="str">
            <v>MUHAMMAD YUSUF, AMG</v>
          </cell>
        </row>
        <row r="860">
          <cell r="B860" t="str">
            <v>197907062006041007</v>
          </cell>
          <cell r="C860" t="str">
            <v>NASRUN.S.kep.Ns</v>
          </cell>
        </row>
        <row r="861">
          <cell r="B861" t="str">
            <v>198410012008012001</v>
          </cell>
          <cell r="C861" t="str">
            <v>Ns. NURHIDAYAH HAMD, S.Kep.</v>
          </cell>
        </row>
        <row r="862">
          <cell r="B862" t="str">
            <v>197901242003122008</v>
          </cell>
          <cell r="C862" t="str">
            <v>DINA SOLEHA, S.K.M.</v>
          </cell>
        </row>
        <row r="863">
          <cell r="B863" t="str">
            <v>197804152006041006</v>
          </cell>
          <cell r="C863" t="str">
            <v>MUS MULYADI WOYLA, S.Kep</v>
          </cell>
        </row>
        <row r="864">
          <cell r="B864" t="str">
            <v>197609152006042010</v>
          </cell>
          <cell r="C864" t="str">
            <v>ERMA FITRI, A.Md.Keb.</v>
          </cell>
        </row>
        <row r="865">
          <cell r="B865" t="str">
            <v>198501172011032001</v>
          </cell>
          <cell r="C865" t="str">
            <v>KHAIRANI, A.Md.Far.</v>
          </cell>
        </row>
        <row r="866">
          <cell r="B866" t="str">
            <v>197912082006042006</v>
          </cell>
          <cell r="C866" t="str">
            <v>IRMAYATI, A.Md.Kep.</v>
          </cell>
        </row>
        <row r="867">
          <cell r="B867" t="str">
            <v>197801122006042013</v>
          </cell>
          <cell r="C867" t="str">
            <v>SUKRAWATI, A.Md.Keb.</v>
          </cell>
        </row>
        <row r="868">
          <cell r="B868" t="str">
            <v>197303112006042011</v>
          </cell>
          <cell r="C868" t="str">
            <v>MAHARANI, A.Md.keb</v>
          </cell>
        </row>
        <row r="869">
          <cell r="B869" t="str">
            <v>198504212006042003</v>
          </cell>
          <cell r="C869" t="str">
            <v>Ns. SRI MURNI, S.Kep.</v>
          </cell>
        </row>
        <row r="870">
          <cell r="B870" t="str">
            <v>198305152006041007</v>
          </cell>
          <cell r="C870" t="str">
            <v>Ns. LATIP RUSDI, S.Kep</v>
          </cell>
        </row>
        <row r="871">
          <cell r="B871" t="str">
            <v>198407102017052004</v>
          </cell>
          <cell r="C871" t="str">
            <v>drg.SURYATI BERU KELIAT</v>
          </cell>
        </row>
        <row r="872">
          <cell r="B872" t="str">
            <v>197506212006042008</v>
          </cell>
          <cell r="C872" t="str">
            <v>ERNI YUSNITA, A.Md.Keb</v>
          </cell>
        </row>
        <row r="873">
          <cell r="B873" t="str">
            <v>197206162005042002</v>
          </cell>
          <cell r="C873" t="str">
            <v>SYARIFAH, S.K.M., M.K.M</v>
          </cell>
        </row>
        <row r="874">
          <cell r="B874" t="str">
            <v>197906172014062002</v>
          </cell>
          <cell r="C874" t="str">
            <v>RUBIAH, S.K.M.</v>
          </cell>
        </row>
        <row r="875">
          <cell r="B875" t="str">
            <v>198104252009042003</v>
          </cell>
          <cell r="C875" t="str">
            <v>FATWANI, S.Kep</v>
          </cell>
        </row>
        <row r="876">
          <cell r="B876" t="str">
            <v>198306152006042026</v>
          </cell>
          <cell r="C876" t="str">
            <v>Ns.LENI MARIATI, S Kep</v>
          </cell>
        </row>
        <row r="877">
          <cell r="B877" t="str">
            <v>198012172005042002</v>
          </cell>
          <cell r="C877" t="str">
            <v>RINA DESI SARTIKA, S.Kep.</v>
          </cell>
        </row>
        <row r="878">
          <cell r="B878" t="str">
            <v>196803112006042003</v>
          </cell>
          <cell r="C878" t="str">
            <v>NURMA, A.Md.Keb.</v>
          </cell>
        </row>
        <row r="879">
          <cell r="B879" t="str">
            <v>197707112006042007</v>
          </cell>
          <cell r="C879" t="str">
            <v>RUSYDA AR, A.Md.Keb.</v>
          </cell>
        </row>
        <row r="880">
          <cell r="B880" t="str">
            <v>198607302010032001</v>
          </cell>
          <cell r="C880" t="str">
            <v>JULIA SANTI, A.Md.Keb.</v>
          </cell>
        </row>
        <row r="881">
          <cell r="B881" t="str">
            <v>198103202006042007</v>
          </cell>
          <cell r="C881" t="str">
            <v>FERAWATI, A.Md.Kep.</v>
          </cell>
        </row>
        <row r="882">
          <cell r="B882" t="str">
            <v>198807132010032001</v>
          </cell>
          <cell r="C882" t="str">
            <v>KHAIRA MAULIDA, A.Md.Keb.</v>
          </cell>
        </row>
        <row r="883">
          <cell r="B883" t="str">
            <v>197702082006042015</v>
          </cell>
          <cell r="C883" t="str">
            <v>NOVITA NURUL HUDA, A.Md.Keb.</v>
          </cell>
        </row>
        <row r="884">
          <cell r="B884" t="str">
            <v>198403172010032002</v>
          </cell>
          <cell r="C884" t="str">
            <v>YULIA MASTUTI, S.Kep.</v>
          </cell>
        </row>
        <row r="885">
          <cell r="B885" t="str">
            <v>198801312017052009</v>
          </cell>
          <cell r="C885" t="str">
            <v>drg. SELVIA MUSTIKA</v>
          </cell>
        </row>
        <row r="886">
          <cell r="B886" t="str">
            <v>199004042018091001</v>
          </cell>
          <cell r="C886" t="str">
            <v>dr. FAUZAN HUSAINI SYAHPUTRA</v>
          </cell>
        </row>
        <row r="887">
          <cell r="B887" t="str">
            <v>197904172006042011</v>
          </cell>
          <cell r="C887" t="str">
            <v>HENY FITRIANISSA, A.Md.Keb.</v>
          </cell>
        </row>
        <row r="888">
          <cell r="B888" t="str">
            <v>197606212006042003</v>
          </cell>
          <cell r="C888" t="str">
            <v>YUNITA KEMALA DEWI, S.K.M, M.P.H.</v>
          </cell>
        </row>
        <row r="889">
          <cell r="B889" t="str">
            <v>198406202010032001</v>
          </cell>
          <cell r="C889" t="str">
            <v>Ns. YUSNIDAR FITRI, S.Kep</v>
          </cell>
        </row>
        <row r="890">
          <cell r="B890" t="str">
            <v>198302082017052001</v>
          </cell>
          <cell r="C890" t="str">
            <v>dr. IKA RAFIQA BENGI</v>
          </cell>
        </row>
        <row r="891">
          <cell r="B891" t="str">
            <v>197003161993031005</v>
          </cell>
          <cell r="C891" t="str">
            <v>FIRDAUS</v>
          </cell>
        </row>
        <row r="892">
          <cell r="B892" t="str">
            <v>198806032014032001</v>
          </cell>
          <cell r="C892" t="str">
            <v>CUT JEMALA SARI, S. Kep</v>
          </cell>
        </row>
        <row r="893">
          <cell r="B893" t="str">
            <v>196907262006042002</v>
          </cell>
          <cell r="C893" t="str">
            <v>MARMIATI, AMd.Keb</v>
          </cell>
        </row>
        <row r="894">
          <cell r="B894" t="str">
            <v>198602012010032002</v>
          </cell>
          <cell r="C894" t="str">
            <v>RASIDAH, A.Md.Keb.</v>
          </cell>
        </row>
        <row r="895">
          <cell r="B895" t="str">
            <v>198703122010032001</v>
          </cell>
          <cell r="C895" t="str">
            <v>CHAIRI DIANA, Amd. Kep.</v>
          </cell>
        </row>
        <row r="896">
          <cell r="B896" t="str">
            <v>198111012010032001</v>
          </cell>
          <cell r="C896" t="str">
            <v>AFANI, AMD</v>
          </cell>
        </row>
        <row r="897">
          <cell r="B897" t="str">
            <v>197711112010031001</v>
          </cell>
          <cell r="C897" t="str">
            <v>INDA DAUDI, AMK</v>
          </cell>
        </row>
        <row r="898">
          <cell r="B898" t="str">
            <v>198012242006042006</v>
          </cell>
          <cell r="C898" t="str">
            <v>EMILIZA, A.Md.Kep.</v>
          </cell>
        </row>
        <row r="899">
          <cell r="B899" t="str">
            <v>196810161991031002</v>
          </cell>
          <cell r="C899" t="str">
            <v>RUSDI, S.Kep.</v>
          </cell>
        </row>
        <row r="900">
          <cell r="B900" t="str">
            <v>198104232014062005</v>
          </cell>
          <cell r="C900" t="str">
            <v>ZURAIDAH, S.K.M.</v>
          </cell>
        </row>
        <row r="901">
          <cell r="B901" t="str">
            <v>197902022003121007</v>
          </cell>
          <cell r="C901" t="str">
            <v>Z U H R I, AMPK</v>
          </cell>
        </row>
        <row r="902">
          <cell r="B902" t="str">
            <v>197912282005042002</v>
          </cell>
          <cell r="C902" t="str">
            <v>LINDA KARMILA, S.ST.</v>
          </cell>
        </row>
        <row r="903">
          <cell r="B903" t="str">
            <v>199003062017052006</v>
          </cell>
          <cell r="C903" t="str">
            <v>drg. INDAH ISMATUL RAHMATA</v>
          </cell>
        </row>
        <row r="904">
          <cell r="B904" t="str">
            <v>199102152018092001</v>
          </cell>
          <cell r="C904" t="str">
            <v>drg. MARLINA ISMA</v>
          </cell>
        </row>
        <row r="905">
          <cell r="B905" t="str">
            <v>197206142006042003</v>
          </cell>
          <cell r="C905" t="str">
            <v>MISRIATI, A.Md.Keb.</v>
          </cell>
        </row>
        <row r="906">
          <cell r="B906" t="str">
            <v>198807052011032001</v>
          </cell>
          <cell r="C906" t="str">
            <v>HAZIMAH, Amd.Far</v>
          </cell>
        </row>
        <row r="907">
          <cell r="B907" t="str">
            <v>198010212006042015</v>
          </cell>
          <cell r="C907" t="str">
            <v>MAWADDAH ULFAH, A.Md.Kep</v>
          </cell>
        </row>
        <row r="908">
          <cell r="B908" t="str">
            <v>198202082006042007</v>
          </cell>
          <cell r="C908" t="str">
            <v>SULIYANTI, A.Md.Kep.</v>
          </cell>
        </row>
        <row r="909">
          <cell r="B909" t="str">
            <v>197512112006042017</v>
          </cell>
          <cell r="C909" t="str">
            <v>JUNAIDAH, A.Md.Keb</v>
          </cell>
        </row>
        <row r="910">
          <cell r="B910" t="str">
            <v>198410092010032001</v>
          </cell>
          <cell r="C910" t="str">
            <v>ERNA RANGGAYONI, A.Md.AK.</v>
          </cell>
        </row>
        <row r="911">
          <cell r="B911" t="str">
            <v>198408032006041003</v>
          </cell>
          <cell r="C911" t="str">
            <v>Ns. JULIADI, S.Kep</v>
          </cell>
        </row>
        <row r="912">
          <cell r="B912" t="str">
            <v>197712172005042001</v>
          </cell>
          <cell r="C912" t="str">
            <v>MUSYWILA, S.ST.</v>
          </cell>
        </row>
        <row r="913">
          <cell r="B913" t="str">
            <v>197811072006041011</v>
          </cell>
          <cell r="C913" t="str">
            <v>HUDAYADI, AMTE</v>
          </cell>
        </row>
        <row r="914">
          <cell r="B914" t="str">
            <v>197710112010032001</v>
          </cell>
          <cell r="C914" t="str">
            <v>KUSPITA ERNI, S.Kep.Ns</v>
          </cell>
        </row>
        <row r="915">
          <cell r="B915" t="str">
            <v>197609142002122007</v>
          </cell>
          <cell r="C915" t="str">
            <v>ANAS RIANI,SKM</v>
          </cell>
        </row>
        <row r="916">
          <cell r="B916" t="str">
            <v>198305172010032001</v>
          </cell>
          <cell r="C916" t="str">
            <v>LISMAYANTI, S.K.M.</v>
          </cell>
        </row>
        <row r="917">
          <cell r="B917" t="str">
            <v>197303202006042011</v>
          </cell>
          <cell r="C917" t="str">
            <v>MASRIANI, A.Md.Keb.</v>
          </cell>
        </row>
        <row r="918">
          <cell r="B918" t="str">
            <v>197708162006042032</v>
          </cell>
          <cell r="C918" t="str">
            <v>YUSLINAR RAHMADEWI, A.Md.Keb.</v>
          </cell>
        </row>
        <row r="919">
          <cell r="B919" t="str">
            <v>197306082006042005</v>
          </cell>
          <cell r="C919" t="str">
            <v>NAIRIA, A.Md.Keb.</v>
          </cell>
        </row>
        <row r="920">
          <cell r="B920" t="str">
            <v>197808042010032001</v>
          </cell>
          <cell r="C920" t="str">
            <v>NURJANAH, AMd.Kep.</v>
          </cell>
        </row>
        <row r="921">
          <cell r="B921" t="str">
            <v>198101142010032002</v>
          </cell>
          <cell r="C921" t="str">
            <v>MUZIZAR, AMKG</v>
          </cell>
        </row>
        <row r="922">
          <cell r="B922" t="str">
            <v>198207182010032001</v>
          </cell>
          <cell r="C922" t="str">
            <v>ULI WAHYUNI, A.Md.Keb.</v>
          </cell>
        </row>
        <row r="923">
          <cell r="B923" t="str">
            <v>197706182006042008</v>
          </cell>
          <cell r="C923" t="str">
            <v>Bd. HIRAWATI, S.Keb</v>
          </cell>
        </row>
        <row r="924">
          <cell r="B924" t="str">
            <v>198202022010032004</v>
          </cell>
          <cell r="C924" t="str">
            <v>ELIDAWANI, S.Kep.</v>
          </cell>
        </row>
        <row r="925">
          <cell r="B925" t="str">
            <v>198503072011032001</v>
          </cell>
          <cell r="C925" t="str">
            <v>ENDANG SAGITA, A.Ma.Kep</v>
          </cell>
        </row>
        <row r="926">
          <cell r="B926" t="str">
            <v>197812312006041005</v>
          </cell>
          <cell r="C926" t="str">
            <v>Ns.ASMARA, S.Kep.</v>
          </cell>
        </row>
        <row r="927">
          <cell r="B927" t="str">
            <v>197209042007012003</v>
          </cell>
          <cell r="C927" t="str">
            <v>ELIZA SARTIKA DEWI, SKM</v>
          </cell>
        </row>
        <row r="928">
          <cell r="B928" t="str">
            <v>198807022017051001</v>
          </cell>
          <cell r="C928" t="str">
            <v>dr. BAMBANG WIJANARKO</v>
          </cell>
        </row>
        <row r="929">
          <cell r="B929" t="str">
            <v>197902132014062004</v>
          </cell>
          <cell r="C929" t="str">
            <v>NENI MULYANI, SKM</v>
          </cell>
        </row>
        <row r="930">
          <cell r="B930" t="str">
            <v>197310062006042007</v>
          </cell>
          <cell r="C930" t="str">
            <v>SUHAINI, A.Md.Keb.</v>
          </cell>
        </row>
        <row r="931">
          <cell r="B931" t="str">
            <v>197111192006041002</v>
          </cell>
          <cell r="C931" t="str">
            <v>GAMAL FITHIR AKBAR, A.Md</v>
          </cell>
        </row>
        <row r="932">
          <cell r="B932" t="str">
            <v>197505302010032003</v>
          </cell>
          <cell r="C932" t="str">
            <v>JUMINI RUSLI, A.Md.Kep.</v>
          </cell>
        </row>
        <row r="933">
          <cell r="B933" t="str">
            <v>196903012006042002</v>
          </cell>
          <cell r="C933" t="str">
            <v>ELIANILA, A.Md.Keb</v>
          </cell>
        </row>
        <row r="934">
          <cell r="B934" t="str">
            <v>198404072010031001</v>
          </cell>
          <cell r="C934" t="str">
            <v>MUHAMMAD IKBAL, A.Md.Kep.</v>
          </cell>
        </row>
        <row r="935">
          <cell r="B935" t="str">
            <v>197906092006042007</v>
          </cell>
          <cell r="C935" t="str">
            <v>Bd. SUSILAWATI, S.Keb</v>
          </cell>
        </row>
        <row r="936">
          <cell r="B936" t="str">
            <v>198507302017052002</v>
          </cell>
          <cell r="C936" t="str">
            <v>dr. JULIA MARLINDA</v>
          </cell>
        </row>
        <row r="937">
          <cell r="B937" t="str">
            <v>198407222010032002</v>
          </cell>
          <cell r="C937" t="str">
            <v>ANI LUTFIANTI, S.Kep.</v>
          </cell>
        </row>
        <row r="938">
          <cell r="B938" t="str">
            <v>197810152006042004</v>
          </cell>
          <cell r="C938" t="str">
            <v>Bd. SERI WAHYUNI, S.Keb</v>
          </cell>
        </row>
        <row r="939">
          <cell r="B939" t="str">
            <v>197408052006041002</v>
          </cell>
          <cell r="C939" t="str">
            <v>SADARIKOMI, S.Kep.</v>
          </cell>
        </row>
        <row r="940">
          <cell r="B940" t="str">
            <v>197706222008032001</v>
          </cell>
          <cell r="C940" t="str">
            <v>RITA HERAWATI, S.Gz</v>
          </cell>
        </row>
        <row r="941">
          <cell r="B941" t="str">
            <v>197405162006042016</v>
          </cell>
          <cell r="C941" t="str">
            <v>MAISYARAH, AMd.Keb</v>
          </cell>
        </row>
        <row r="942">
          <cell r="B942" t="str">
            <v>196705041991031009</v>
          </cell>
          <cell r="C942" t="str">
            <v>SENANG MIKO, AMK</v>
          </cell>
        </row>
        <row r="943">
          <cell r="B943" t="str">
            <v>197701142005041001</v>
          </cell>
          <cell r="C943" t="str">
            <v>SOLIN ZAN MANDRA, A.Md.Kep.</v>
          </cell>
        </row>
        <row r="944">
          <cell r="B944" t="str">
            <v>197601102006042011</v>
          </cell>
          <cell r="C944" t="str">
            <v>SUHARNI ARTETI, A.Md.Keb.</v>
          </cell>
        </row>
        <row r="945">
          <cell r="B945" t="str">
            <v>198608172011032001</v>
          </cell>
          <cell r="C945" t="str">
            <v>LISTIYAWATI, A.Md.Kep.</v>
          </cell>
        </row>
        <row r="946">
          <cell r="B946" t="str">
            <v>198909162017051001</v>
          </cell>
          <cell r="C946" t="str">
            <v>dr. HARDI</v>
          </cell>
        </row>
        <row r="947">
          <cell r="B947" t="str">
            <v>197907062014062002</v>
          </cell>
          <cell r="C947" t="str">
            <v>MUSTABSYIRAH, S.K.M.</v>
          </cell>
        </row>
        <row r="948">
          <cell r="B948" t="str">
            <v>198604182009042004</v>
          </cell>
          <cell r="C948" t="str">
            <v>INDAH JELITA DAMANIK, A.Md.Keb.</v>
          </cell>
        </row>
        <row r="949">
          <cell r="B949" t="str">
            <v>198806282010031001</v>
          </cell>
          <cell r="C949" t="str">
            <v>KHAIRURIZAL, S.Ft</v>
          </cell>
        </row>
        <row r="950">
          <cell r="B950" t="str">
            <v>198406132006041002</v>
          </cell>
          <cell r="C950" t="str">
            <v>ELBA YUSVIKA, S.Kep.</v>
          </cell>
        </row>
        <row r="951">
          <cell r="B951" t="str">
            <v>197808172006042021</v>
          </cell>
          <cell r="C951" t="str">
            <v>Bd. YULIDA AGUSTINA, S.Keb</v>
          </cell>
        </row>
        <row r="952">
          <cell r="B952" t="str">
            <v>197506122005042001</v>
          </cell>
          <cell r="C952" t="str">
            <v>ARMIDAYATI, A.Md.Kes</v>
          </cell>
        </row>
        <row r="953">
          <cell r="B953" t="str">
            <v>197811142014062001</v>
          </cell>
          <cell r="C953" t="str">
            <v>SUSILAWATI, A.Md.Kep.</v>
          </cell>
        </row>
        <row r="954">
          <cell r="B954" t="str">
            <v>198202272005041001</v>
          </cell>
          <cell r="C954" t="str">
            <v>KAHAR MULIADI, A.Md.Kep.</v>
          </cell>
        </row>
        <row r="955">
          <cell r="B955" t="str">
            <v>198210162009041002</v>
          </cell>
          <cell r="C955" t="str">
            <v>FAISAL HUSNANDAR, A.Md.Fis.</v>
          </cell>
        </row>
        <row r="956">
          <cell r="B956" t="str">
            <v>197702152014061002</v>
          </cell>
          <cell r="C956" t="str">
            <v>SYAFUAN, AMK</v>
          </cell>
        </row>
        <row r="957">
          <cell r="B957" t="str">
            <v>199103092020122008</v>
          </cell>
          <cell r="C957" t="str">
            <v>dr. MARIZA IHTIARA DEWI</v>
          </cell>
        </row>
        <row r="958">
          <cell r="B958" t="str">
            <v>198111182014062002</v>
          </cell>
          <cell r="C958" t="str">
            <v>ERMA ARAMI, S.Kep.</v>
          </cell>
        </row>
        <row r="959">
          <cell r="B959" t="str">
            <v>197605012010032002</v>
          </cell>
          <cell r="C959" t="str">
            <v>ALDILAWATI, A.Md.Kep.</v>
          </cell>
        </row>
        <row r="960">
          <cell r="B960" t="str">
            <v>198601182006042002</v>
          </cell>
          <cell r="C960" t="str">
            <v>ENDANG SARUNI</v>
          </cell>
        </row>
        <row r="961">
          <cell r="B961" t="str">
            <v>199402032022032003</v>
          </cell>
          <cell r="C961" t="str">
            <v>apt. RIZKY TRIANDINI, S.Farm.</v>
          </cell>
        </row>
        <row r="962">
          <cell r="B962" t="str">
            <v>198809082011031001</v>
          </cell>
          <cell r="C962" t="str">
            <v>Ns. PATHUL BARRI. S.Kep</v>
          </cell>
        </row>
        <row r="963">
          <cell r="B963" t="str">
            <v>197606082006042007</v>
          </cell>
          <cell r="C963" t="str">
            <v>ZAKIAH KURNIA, A.Md.Keb.</v>
          </cell>
        </row>
        <row r="964">
          <cell r="B964" t="str">
            <v>196801011988031003</v>
          </cell>
          <cell r="C964" t="str">
            <v>MAHYUDDIN YUSUF, A.Md.Kep.</v>
          </cell>
        </row>
        <row r="965">
          <cell r="B965" t="str">
            <v>197507082014062004</v>
          </cell>
          <cell r="C965" t="str">
            <v>SITI MAWAR, A.Md.Kep.</v>
          </cell>
        </row>
        <row r="966">
          <cell r="B966" t="str">
            <v>197910022014061001</v>
          </cell>
          <cell r="C966" t="str">
            <v>ARMANSYAH, A.Md.Kep</v>
          </cell>
        </row>
        <row r="967">
          <cell r="B967" t="str">
            <v>197708012014062001</v>
          </cell>
          <cell r="C967" t="str">
            <v>ELPI SURYANI, A.Md.Kep.</v>
          </cell>
        </row>
        <row r="968">
          <cell r="B968" t="str">
            <v>199112072022032003</v>
          </cell>
          <cell r="C968" t="str">
            <v>apt. ISMA SARI, S.Farm</v>
          </cell>
        </row>
        <row r="969">
          <cell r="B969" t="str">
            <v>198007202006042006</v>
          </cell>
          <cell r="C969" t="str">
            <v>NURLINA, S.Kep</v>
          </cell>
        </row>
        <row r="970">
          <cell r="B970" t="str">
            <v>197610252006042010</v>
          </cell>
          <cell r="C970" t="str">
            <v>SUMARNI, A.Md.Keb</v>
          </cell>
        </row>
        <row r="971">
          <cell r="B971" t="str">
            <v>198710052009042013</v>
          </cell>
          <cell r="C971" t="str">
            <v>AZNA OCTABRINA, A.Md.Keb</v>
          </cell>
        </row>
        <row r="972">
          <cell r="B972" t="str">
            <v>199007062020122011</v>
          </cell>
          <cell r="C972" t="str">
            <v>drg. RIA YULIANI</v>
          </cell>
        </row>
        <row r="973">
          <cell r="B973" t="str">
            <v>197703232014101001</v>
          </cell>
          <cell r="C973" t="str">
            <v>ISHAQ, S.K.M</v>
          </cell>
        </row>
        <row r="974">
          <cell r="B974" t="str">
            <v>199305242020122009</v>
          </cell>
          <cell r="C974" t="str">
            <v>dr. WILIYA MAHAYATI</v>
          </cell>
        </row>
        <row r="975">
          <cell r="B975" t="str">
            <v>197705052006042022</v>
          </cell>
          <cell r="C975" t="str">
            <v>YUSNIAR, A.Md.Keb.</v>
          </cell>
        </row>
        <row r="976">
          <cell r="B976" t="str">
            <v>197406152006042012</v>
          </cell>
          <cell r="C976" t="str">
            <v xml:space="preserve">RATNA DEWI YANTI </v>
          </cell>
        </row>
        <row r="977">
          <cell r="B977" t="str">
            <v>198007112014062002</v>
          </cell>
          <cell r="C977" t="str">
            <v>IRMA YANTI, A.Md.Kep.</v>
          </cell>
        </row>
        <row r="978">
          <cell r="B978" t="str">
            <v>197707152014062002</v>
          </cell>
          <cell r="C978" t="str">
            <v>NURAINI, A.Md.Kep</v>
          </cell>
        </row>
        <row r="979">
          <cell r="B979" t="str">
            <v>199501222020122017</v>
          </cell>
          <cell r="C979" t="str">
            <v>apt. NITA TIRMIARA, S.Farm.</v>
          </cell>
        </row>
        <row r="980">
          <cell r="B980" t="str">
            <v>198801012006042001</v>
          </cell>
          <cell r="C980" t="str">
            <v>DWI MERRY YOESIKA, SKM</v>
          </cell>
        </row>
        <row r="981">
          <cell r="B981" t="str">
            <v>199105072020122012</v>
          </cell>
          <cell r="C981" t="str">
            <v>drg. SISILIA ASMARA</v>
          </cell>
        </row>
        <row r="982">
          <cell r="B982" t="str">
            <v>199107022020121006</v>
          </cell>
          <cell r="C982" t="str">
            <v>dr. WIRA NICO SEMPATY</v>
          </cell>
        </row>
        <row r="983">
          <cell r="B983" t="str">
            <v>197707062011032001</v>
          </cell>
          <cell r="C983" t="str">
            <v>TUTIYARNI, A.Md.Keb.</v>
          </cell>
        </row>
        <row r="984">
          <cell r="B984" t="str">
            <v>198104032006041009</v>
          </cell>
          <cell r="C984" t="str">
            <v>ALNAZAR, A.Md.Kes</v>
          </cell>
        </row>
        <row r="985">
          <cell r="B985" t="str">
            <v>199711142022032005</v>
          </cell>
          <cell r="C985" t="str">
            <v>apt. NOLANI NURLITA BENGI, S.Farm</v>
          </cell>
        </row>
        <row r="986">
          <cell r="B986" t="str">
            <v>199405012022032004</v>
          </cell>
          <cell r="C986" t="str">
            <v>drg. IGA HUSRIANA</v>
          </cell>
        </row>
        <row r="987">
          <cell r="B987" t="str">
            <v>199006252022032001</v>
          </cell>
          <cell r="C987" t="str">
            <v>Ns. RIDLA HANUM, S.Kep.</v>
          </cell>
        </row>
        <row r="988">
          <cell r="B988" t="str">
            <v>197108152014062001</v>
          </cell>
          <cell r="C988" t="str">
            <v>SAUFA ELWANI, AMG</v>
          </cell>
        </row>
        <row r="989">
          <cell r="B989" t="str">
            <v>197810122008012002</v>
          </cell>
          <cell r="C989" t="str">
            <v>HAMSYARI DEWI SIAGIAN, A.Md.Keb</v>
          </cell>
        </row>
        <row r="990">
          <cell r="B990" t="str">
            <v>197408152014062006</v>
          </cell>
          <cell r="C990" t="str">
            <v>SUWARTI</v>
          </cell>
        </row>
        <row r="991">
          <cell r="B991" t="str">
            <v>196701031994012001</v>
          </cell>
          <cell r="C991" t="str">
            <v>MULYANI</v>
          </cell>
        </row>
        <row r="992">
          <cell r="B992" t="str">
            <v>197310092014061001</v>
          </cell>
          <cell r="C992" t="str">
            <v>SYAHBANDAR DJR, A.Md.Kep.</v>
          </cell>
        </row>
        <row r="993">
          <cell r="B993" t="str">
            <v>198111242014062008</v>
          </cell>
          <cell r="C993" t="str">
            <v>YULIA FAHYUMI, A.Md.Kep.</v>
          </cell>
        </row>
        <row r="994">
          <cell r="B994" t="str">
            <v>199204052014032001</v>
          </cell>
          <cell r="C994" t="str">
            <v>ATINA KHAIRA FITRI, S.Keb</v>
          </cell>
        </row>
        <row r="995">
          <cell r="B995" t="str">
            <v>197808012006042017</v>
          </cell>
          <cell r="C995" t="str">
            <v>HASANAH MURNIATI, SKM</v>
          </cell>
        </row>
        <row r="996">
          <cell r="B996" t="str">
            <v>199506192022032005</v>
          </cell>
          <cell r="C996" t="str">
            <v>apt. YUNI AULIA WARMAN, S.Farm</v>
          </cell>
        </row>
        <row r="997">
          <cell r="B997" t="str">
            <v>197506062009042001</v>
          </cell>
          <cell r="C997" t="str">
            <v>SASTRI MAULIDA, AMKL</v>
          </cell>
        </row>
        <row r="998">
          <cell r="B998" t="str">
            <v>198007142014061002</v>
          </cell>
          <cell r="C998" t="str">
            <v>Ns. HASRI WANJUHRA, S.Kep</v>
          </cell>
        </row>
        <row r="999">
          <cell r="B999" t="str">
            <v>199310122022031003</v>
          </cell>
          <cell r="C999" t="str">
            <v>apt. ARIEF BASTAMAN, S.Farm</v>
          </cell>
        </row>
        <row r="1000">
          <cell r="B1000" t="str">
            <v>199004042022032004</v>
          </cell>
          <cell r="C1000" t="str">
            <v>apt. MARDIANA, S.Farm.</v>
          </cell>
        </row>
        <row r="1001">
          <cell r="B1001" t="str">
            <v>197905152014062007</v>
          </cell>
          <cell r="C1001" t="str">
            <v>KASMAWATI, A.Md. AK</v>
          </cell>
        </row>
        <row r="1002">
          <cell r="B1002" t="str">
            <v>198508062009042008</v>
          </cell>
          <cell r="C1002" t="str">
            <v>NIKEN DAMAYANTI, A.Md.Kep.</v>
          </cell>
        </row>
        <row r="1003">
          <cell r="B1003" t="str">
            <v>197504052006042010</v>
          </cell>
          <cell r="C1003" t="str">
            <v>AFWANAH, A.Md.Keb.</v>
          </cell>
        </row>
        <row r="1004">
          <cell r="B1004" t="str">
            <v>198403032006042021</v>
          </cell>
          <cell r="C1004" t="str">
            <v>ASMANIDAR</v>
          </cell>
        </row>
        <row r="1005">
          <cell r="B1005" t="str">
            <v>197811292014062001</v>
          </cell>
          <cell r="C1005" t="str">
            <v>KARYANI, A.Md.Kep.</v>
          </cell>
        </row>
        <row r="1006">
          <cell r="B1006" t="str">
            <v>199108062010032001</v>
          </cell>
          <cell r="C1006" t="str">
            <v>FARRAH ZIBA, A.Md.Kep</v>
          </cell>
        </row>
        <row r="1007">
          <cell r="B1007" t="str">
            <v>199601112022032005</v>
          </cell>
          <cell r="C1007" t="str">
            <v>apt. MASRINA PRIHATINI, S.Farm</v>
          </cell>
        </row>
        <row r="1008">
          <cell r="B1008" t="str">
            <v>198407062006042006</v>
          </cell>
          <cell r="C1008" t="str">
            <v>JULIA FITRI, S.Kep</v>
          </cell>
        </row>
        <row r="1009">
          <cell r="B1009" t="str">
            <v>197711242005042001</v>
          </cell>
          <cell r="C1009" t="str">
            <v>DESI IRMAYANTI</v>
          </cell>
        </row>
        <row r="1010">
          <cell r="B1010" t="str">
            <v>198805292010032002</v>
          </cell>
          <cell r="C1010" t="str">
            <v>apt. RISNA ANDAWIAH, S.Farm.</v>
          </cell>
        </row>
        <row r="1011">
          <cell r="B1011" t="str">
            <v>198710042009042005</v>
          </cell>
          <cell r="C1011" t="str">
            <v>WAHYU OCTALINA, A.Md.Keb.</v>
          </cell>
        </row>
        <row r="1012">
          <cell r="B1012" t="str">
            <v>199308182022032003</v>
          </cell>
          <cell r="C1012" t="str">
            <v>apt. NURFAINI, S.Farm</v>
          </cell>
        </row>
        <row r="1013">
          <cell r="B1013" t="str">
            <v>197905282010031001</v>
          </cell>
          <cell r="C1013" t="str">
            <v>Ns. IWAN JAYA, S.Kep.</v>
          </cell>
        </row>
        <row r="1014">
          <cell r="B1014" t="str">
            <v>198607202009042008</v>
          </cell>
          <cell r="C1014" t="str">
            <v>FARIDA SIMARMATA, AMG</v>
          </cell>
        </row>
        <row r="1015">
          <cell r="B1015" t="str">
            <v>198610282010032001</v>
          </cell>
          <cell r="C1015" t="str">
            <v>LUSI SETIAWATI, A.Md.Far.</v>
          </cell>
        </row>
        <row r="1016">
          <cell r="B1016" t="str">
            <v>197705252014062002</v>
          </cell>
          <cell r="C1016" t="str">
            <v>ROSMAIDA YUSMAH, A.Md.Kep.</v>
          </cell>
        </row>
        <row r="1017">
          <cell r="B1017" t="str">
            <v>197806202000121008</v>
          </cell>
          <cell r="C1017" t="str">
            <v>ALFIAN</v>
          </cell>
        </row>
        <row r="1018">
          <cell r="B1018" t="str">
            <v>197505252005041001</v>
          </cell>
          <cell r="C1018" t="str">
            <v>TEUKU BAKHTIAR,A.Md.Kes</v>
          </cell>
        </row>
        <row r="1019">
          <cell r="B1019" t="str">
            <v>198706122011032002</v>
          </cell>
          <cell r="C1019" t="str">
            <v>WAHYUNI, A.Md.Kep.</v>
          </cell>
        </row>
        <row r="1020">
          <cell r="B1020" t="str">
            <v>197606012006041006</v>
          </cell>
          <cell r="C1020" t="str">
            <v>Ns. IFNI GUNAWAN, S.Kep</v>
          </cell>
        </row>
        <row r="1021">
          <cell r="B1021" t="str">
            <v>198006212010011005</v>
          </cell>
          <cell r="C1021" t="str">
            <v>IWAN YUNI BINA, SKM</v>
          </cell>
        </row>
        <row r="1022">
          <cell r="B1022" t="str">
            <v>198903182011032001</v>
          </cell>
          <cell r="C1022" t="str">
            <v>RUDINI HARTI, AM.Keb</v>
          </cell>
        </row>
        <row r="1023">
          <cell r="B1023" t="str">
            <v>198012202014062003</v>
          </cell>
          <cell r="C1023" t="str">
            <v>MARIANA, S.Keb., Bd.</v>
          </cell>
        </row>
        <row r="1024">
          <cell r="B1024" t="str">
            <v>197912062014062002</v>
          </cell>
          <cell r="C1024" t="str">
            <v>ISDA MINAWARNI, S.K.M.</v>
          </cell>
        </row>
        <row r="1025">
          <cell r="B1025" t="str">
            <v>197404022014062001</v>
          </cell>
          <cell r="C1025" t="str">
            <v>RAHMIWATI, A.Md.Kep.</v>
          </cell>
        </row>
        <row r="1026">
          <cell r="B1026" t="str">
            <v>197801092014062002</v>
          </cell>
          <cell r="C1026" t="str">
            <v>SARIANA, A.Md.Kep.</v>
          </cell>
        </row>
        <row r="1027">
          <cell r="B1027" t="str">
            <v>198709232009042004</v>
          </cell>
          <cell r="C1027" t="str">
            <v>EKA SARTIKA, A.Md.Fis.</v>
          </cell>
        </row>
        <row r="1028">
          <cell r="B1028" t="str">
            <v>198212032014062002</v>
          </cell>
          <cell r="C1028" t="str">
            <v>HASMIKAINI, S.SiT</v>
          </cell>
        </row>
        <row r="1029">
          <cell r="B1029" t="str">
            <v>198202182014062002</v>
          </cell>
          <cell r="C1029" t="str">
            <v>ERITA, A.Md.Keb.</v>
          </cell>
        </row>
        <row r="1030">
          <cell r="B1030" t="str">
            <v>197205222014061001</v>
          </cell>
          <cell r="C1030" t="str">
            <v>RASIDIN, A.Md.Far.</v>
          </cell>
        </row>
        <row r="1031">
          <cell r="B1031" t="str">
            <v>197903302014062003</v>
          </cell>
          <cell r="C1031" t="str">
            <v>Ns. FATMAYANTI, S.Kep</v>
          </cell>
        </row>
        <row r="1032">
          <cell r="B1032" t="str">
            <v>199504172022032002</v>
          </cell>
          <cell r="C1032" t="str">
            <v>apt. DITA MULYANI, S.Farm</v>
          </cell>
        </row>
        <row r="1033">
          <cell r="B1033" t="str">
            <v>199101282022032005</v>
          </cell>
          <cell r="C1033" t="str">
            <v>dr.EVI PRATIWI</v>
          </cell>
        </row>
        <row r="1034">
          <cell r="B1034" t="str">
            <v>197807022005041001</v>
          </cell>
          <cell r="C1034" t="str">
            <v>DARWIS, S.Kep</v>
          </cell>
        </row>
        <row r="1035">
          <cell r="B1035" t="str">
            <v>198008112014062003</v>
          </cell>
          <cell r="C1035" t="str">
            <v>Ns. HASNAH, S.Kep.</v>
          </cell>
        </row>
        <row r="1036">
          <cell r="B1036" t="str">
            <v>197807112006042016</v>
          </cell>
          <cell r="C1036" t="str">
            <v>YULIARA KASNI, S.SiT., M.K.M.</v>
          </cell>
        </row>
        <row r="1037">
          <cell r="B1037" t="str">
            <v>197602152006042003</v>
          </cell>
          <cell r="C1037" t="str">
            <v>MARLENI, A.Md.Keb</v>
          </cell>
        </row>
        <row r="1038">
          <cell r="B1038" t="str">
            <v>197805032014062003</v>
          </cell>
          <cell r="C1038" t="str">
            <v>KASNILA, A.Md.Kep.</v>
          </cell>
        </row>
        <row r="1039">
          <cell r="B1039" t="str">
            <v>197406052007012037</v>
          </cell>
          <cell r="C1039" t="str">
            <v>Darmawati, A.Md.Keb</v>
          </cell>
        </row>
        <row r="1040">
          <cell r="B1040" t="str">
            <v>198209092014062006</v>
          </cell>
          <cell r="C1040" t="str">
            <v>SUHAINI, A.Md.Kep.</v>
          </cell>
        </row>
        <row r="1041">
          <cell r="B1041" t="str">
            <v>197207192014062001</v>
          </cell>
          <cell r="C1041" t="str">
            <v>NIKMAH, A.Md.Kep.</v>
          </cell>
        </row>
        <row r="1042">
          <cell r="B1042" t="str">
            <v>199401182020122015</v>
          </cell>
          <cell r="C1042" t="str">
            <v>drg. AYESHA ADISTI ASBI</v>
          </cell>
        </row>
        <row r="1043">
          <cell r="B1043" t="str">
            <v>198006112014061002</v>
          </cell>
          <cell r="C1043" t="str">
            <v>EDI SARNOFA, S.Kep.</v>
          </cell>
        </row>
        <row r="1044">
          <cell r="B1044" t="str">
            <v>199205232022031003</v>
          </cell>
          <cell r="C1044" t="str">
            <v>dr. ADETYA WARMAN</v>
          </cell>
        </row>
        <row r="1045">
          <cell r="B1045" t="str">
            <v>199404032020122013</v>
          </cell>
          <cell r="C1045" t="str">
            <v>dr. RAUDHAH SARI</v>
          </cell>
        </row>
        <row r="1046">
          <cell r="B1046" t="str">
            <v>199612122022032005</v>
          </cell>
          <cell r="C1046" t="str">
            <v>apt. SADJNAH SIMAHATE, S.Farm</v>
          </cell>
        </row>
        <row r="1047">
          <cell r="B1047" t="str">
            <v>197906012014062002</v>
          </cell>
          <cell r="C1047" t="str">
            <v>ILAWATI</v>
          </cell>
        </row>
        <row r="1048">
          <cell r="B1048" t="str">
            <v>199406252022031003</v>
          </cell>
          <cell r="C1048" t="str">
            <v>SAPUTRA, S.K.M</v>
          </cell>
        </row>
        <row r="1049">
          <cell r="B1049" t="str">
            <v>197508072014061001</v>
          </cell>
          <cell r="C1049" t="str">
            <v>MUKHLIS, S.K.M</v>
          </cell>
        </row>
        <row r="1050">
          <cell r="B1050" t="str">
            <v>198509112017052002</v>
          </cell>
          <cell r="C1050" t="str">
            <v>NURLELA, AM.Keb</v>
          </cell>
        </row>
        <row r="1051">
          <cell r="B1051" t="str">
            <v>199003042014032001</v>
          </cell>
          <cell r="C1051" t="str">
            <v>ANITA FITRI, SST</v>
          </cell>
        </row>
        <row r="1052">
          <cell r="B1052" t="str">
            <v>198301132017052003</v>
          </cell>
          <cell r="C1052" t="str">
            <v>FITRIANI, A.Md.Keb</v>
          </cell>
        </row>
        <row r="1053">
          <cell r="B1053" t="str">
            <v>199012122022032005</v>
          </cell>
          <cell r="C1053" t="str">
            <v>SELVIANA, SKM</v>
          </cell>
        </row>
        <row r="1054">
          <cell r="B1054" t="str">
            <v>198208182014062002</v>
          </cell>
          <cell r="C1054" t="str">
            <v>Ns. HERNAWATI, S.Kep</v>
          </cell>
        </row>
        <row r="1055">
          <cell r="B1055" t="str">
            <v>198501102014061001</v>
          </cell>
          <cell r="C1055" t="str">
            <v>EDI ARIANTO</v>
          </cell>
        </row>
        <row r="1056">
          <cell r="B1056" t="str">
            <v>199210102022032004</v>
          </cell>
          <cell r="C1056" t="str">
            <v>DILLIA OCTAVIANI, SKM</v>
          </cell>
        </row>
        <row r="1057">
          <cell r="B1057" t="str">
            <v>197707122014061002</v>
          </cell>
          <cell r="C1057" t="str">
            <v>MALIKUL SALEH, A.Md.Kep.</v>
          </cell>
        </row>
        <row r="1058">
          <cell r="B1058" t="str">
            <v>198607172020122009</v>
          </cell>
          <cell r="C1058" t="str">
            <v>FITRIA NOVA SARI, SKM</v>
          </cell>
        </row>
        <row r="1059">
          <cell r="B1059" t="str">
            <v>197212222006042002</v>
          </cell>
          <cell r="C1059" t="str">
            <v>NIRWANA</v>
          </cell>
        </row>
        <row r="1060">
          <cell r="B1060" t="str">
            <v>198007042014061003</v>
          </cell>
          <cell r="C1060" t="str">
            <v>ZAINUDDIN, A.Md.Kep.</v>
          </cell>
        </row>
        <row r="1061">
          <cell r="B1061" t="str">
            <v>197910122010032001</v>
          </cell>
          <cell r="C1061" t="str">
            <v>RUBIATI</v>
          </cell>
        </row>
        <row r="1062">
          <cell r="B1062" t="str">
            <v>198112062014062003</v>
          </cell>
          <cell r="C1062" t="str">
            <v>HAJRAWANI</v>
          </cell>
        </row>
        <row r="1063">
          <cell r="B1063" t="str">
            <v>198702082015042001</v>
          </cell>
          <cell r="C1063" t="str">
            <v>Bd. MELDA MUDRIANI, S.Keb</v>
          </cell>
        </row>
        <row r="1064">
          <cell r="B1064" t="str">
            <v>198105032014062001</v>
          </cell>
          <cell r="C1064" t="str">
            <v>Ns. RAYHANA, S.Kep</v>
          </cell>
        </row>
        <row r="1065">
          <cell r="B1065" t="str">
            <v>198310022011031001</v>
          </cell>
          <cell r="C1065" t="str">
            <v>MUSTAFA KAMAL, A.Md.Kep.</v>
          </cell>
        </row>
        <row r="1066">
          <cell r="B1066" t="str">
            <v>197501302014062001</v>
          </cell>
          <cell r="C1066" t="str">
            <v>FATIMAH, A.Md.Kep.</v>
          </cell>
        </row>
        <row r="1067">
          <cell r="B1067" t="str">
            <v>198304242014062005</v>
          </cell>
          <cell r="C1067" t="str">
            <v>HAYATI</v>
          </cell>
        </row>
        <row r="1068">
          <cell r="B1068" t="str">
            <v>197706202005041001</v>
          </cell>
          <cell r="C1068" t="str">
            <v>ARSYAD</v>
          </cell>
        </row>
        <row r="1069">
          <cell r="B1069" t="str">
            <v>198005212014061003</v>
          </cell>
          <cell r="C1069" t="str">
            <v>MULYADI, S.Kep</v>
          </cell>
        </row>
        <row r="1070">
          <cell r="B1070" t="str">
            <v>198407012014062005</v>
          </cell>
          <cell r="C1070" t="str">
            <v>Ns. HERNITA, S.Kep</v>
          </cell>
        </row>
        <row r="1071">
          <cell r="B1071" t="str">
            <v>198504092015042001</v>
          </cell>
          <cell r="C1071" t="str">
            <v>EVRI VANANI, A.Md.Keb.</v>
          </cell>
        </row>
        <row r="1072">
          <cell r="B1072" t="str">
            <v>197909182014101004</v>
          </cell>
          <cell r="C1072" t="str">
            <v>SUHERI, AMAK</v>
          </cell>
        </row>
        <row r="1073">
          <cell r="B1073" t="str">
            <v>197903162010032001</v>
          </cell>
          <cell r="C1073" t="str">
            <v>Ns. NING SULISTIYA, S.Kep</v>
          </cell>
        </row>
        <row r="1074">
          <cell r="B1074" t="str">
            <v>198308042014062003</v>
          </cell>
          <cell r="C1074" t="str">
            <v>IDA LAILA</v>
          </cell>
        </row>
        <row r="1075">
          <cell r="B1075" t="str">
            <v>197702232011032001</v>
          </cell>
          <cell r="C1075" t="str">
            <v>ERNA DALILA</v>
          </cell>
        </row>
        <row r="1076">
          <cell r="B1076" t="str">
            <v>198910052020122004</v>
          </cell>
          <cell r="C1076" t="str">
            <v>HUSNUL KHATIMAH, SKM</v>
          </cell>
        </row>
        <row r="1077">
          <cell r="B1077" t="str">
            <v>198208192014062002</v>
          </cell>
          <cell r="C1077" t="str">
            <v>MAHTAWARNI, S.Kep.</v>
          </cell>
        </row>
        <row r="1078">
          <cell r="B1078" t="str">
            <v>198711302014032002</v>
          </cell>
          <cell r="C1078" t="str">
            <v>DIANA NOVIDA, AM.Kep</v>
          </cell>
        </row>
        <row r="1079">
          <cell r="B1079" t="str">
            <v>198410042015042001</v>
          </cell>
          <cell r="C1079" t="str">
            <v>IPAK PETERI GAYOTA, A.Md.Keb.</v>
          </cell>
        </row>
        <row r="1080">
          <cell r="B1080" t="str">
            <v>198305072017052001</v>
          </cell>
          <cell r="C1080" t="str">
            <v>SERIMURNI, A.Md.Keb</v>
          </cell>
        </row>
        <row r="1081">
          <cell r="B1081" t="str">
            <v>198403042014062002</v>
          </cell>
          <cell r="C1081" t="str">
            <v>MARLINA</v>
          </cell>
        </row>
        <row r="1082">
          <cell r="B1082" t="str">
            <v>198907112020121008</v>
          </cell>
          <cell r="C1082" t="str">
            <v>AMRI HAJI, S.K.M.</v>
          </cell>
        </row>
        <row r="1083">
          <cell r="B1083" t="str">
            <v>198308032014061002</v>
          </cell>
          <cell r="C1083" t="str">
            <v>Ns. IRWANDI, S.Kep</v>
          </cell>
        </row>
        <row r="1084">
          <cell r="B1084" t="str">
            <v>197901012014061005</v>
          </cell>
          <cell r="C1084" t="str">
            <v>IRWANWIJAYA, A.Md.Kep.</v>
          </cell>
        </row>
        <row r="1085">
          <cell r="B1085" t="str">
            <v>198405242009042011</v>
          </cell>
          <cell r="C1085" t="str">
            <v>MAYA FUANDA LUBIS, A.Md.KG.</v>
          </cell>
        </row>
        <row r="1086">
          <cell r="B1086" t="str">
            <v>198005052014061001</v>
          </cell>
          <cell r="C1086" t="str">
            <v>SUHARDI, A.Md.Kep.</v>
          </cell>
        </row>
        <row r="1087">
          <cell r="B1087" t="str">
            <v>199701262020122017</v>
          </cell>
          <cell r="C1087" t="str">
            <v>ANGGIA ERIANTI, SKM</v>
          </cell>
        </row>
        <row r="1088">
          <cell r="B1088" t="str">
            <v>198411152014062003</v>
          </cell>
          <cell r="C1088" t="str">
            <v>LENI MARLINA</v>
          </cell>
        </row>
        <row r="1089">
          <cell r="B1089" t="str">
            <v>197808262014061002</v>
          </cell>
          <cell r="C1089" t="str">
            <v>FITRA YUDI SUTIRA</v>
          </cell>
        </row>
        <row r="1090">
          <cell r="B1090" t="str">
            <v>198802052020122007</v>
          </cell>
          <cell r="C1090" t="str">
            <v>HELVANA PRATAMI, SKM</v>
          </cell>
        </row>
        <row r="1091">
          <cell r="B1091" t="str">
            <v>197210102014061002</v>
          </cell>
          <cell r="C1091" t="str">
            <v>TAUPIK, AMG</v>
          </cell>
        </row>
        <row r="1092">
          <cell r="B1092" t="str">
            <v>198107102014061001</v>
          </cell>
          <cell r="C1092" t="str">
            <v>MISKA MULYA, A.Md.Kep.</v>
          </cell>
        </row>
        <row r="1093">
          <cell r="B1093" t="str">
            <v>198304142014061003</v>
          </cell>
          <cell r="C1093" t="str">
            <v>WAHDAH ARIANTO, A.Md.Kep.</v>
          </cell>
        </row>
        <row r="1094">
          <cell r="B1094" t="str">
            <v>198810072020122010</v>
          </cell>
          <cell r="C1094" t="str">
            <v>SURI OKTIVA DIANA, SKM</v>
          </cell>
        </row>
        <row r="1095">
          <cell r="B1095" t="str">
            <v>198707092017052004</v>
          </cell>
          <cell r="C1095" t="str">
            <v>YUSPINALIA, A.Md.Keb</v>
          </cell>
        </row>
        <row r="1096">
          <cell r="B1096" t="str">
            <v>198112132010031001</v>
          </cell>
          <cell r="C1096" t="str">
            <v>GHAZALI</v>
          </cell>
        </row>
        <row r="1097">
          <cell r="B1097" t="str">
            <v>198902202017052004</v>
          </cell>
          <cell r="C1097" t="str">
            <v>MAYA SAFRIANTI, AM.Keb</v>
          </cell>
        </row>
        <row r="1098">
          <cell r="B1098" t="str">
            <v>198502212017052004</v>
          </cell>
          <cell r="C1098" t="str">
            <v>MASDIANA, A.Md.Keb</v>
          </cell>
        </row>
        <row r="1099">
          <cell r="B1099" t="str">
            <v>198304212017052005</v>
          </cell>
          <cell r="C1099" t="str">
            <v>KARTIKA AFRILINA TARIGAN, A.Md.Keb</v>
          </cell>
        </row>
        <row r="1100">
          <cell r="B1100" t="str">
            <v>198709142017052006</v>
          </cell>
          <cell r="C1100" t="str">
            <v>Bd. DESY RISKAWATI, S.Keb</v>
          </cell>
        </row>
        <row r="1101">
          <cell r="B1101" t="str">
            <v>198609152017052002</v>
          </cell>
          <cell r="C1101" t="str">
            <v>SRIWIDARI, A.Md.Keb</v>
          </cell>
        </row>
        <row r="1102">
          <cell r="B1102" t="str">
            <v>198612302017052004</v>
          </cell>
          <cell r="C1102" t="str">
            <v>Bd. DESY RIANA, S.Keb</v>
          </cell>
        </row>
        <row r="1103">
          <cell r="B1103" t="str">
            <v>198209132014062001</v>
          </cell>
          <cell r="C1103" t="str">
            <v>UMRAH, AMd.Keb.</v>
          </cell>
        </row>
        <row r="1104">
          <cell r="B1104" t="str">
            <v>198011162014062003</v>
          </cell>
          <cell r="C1104" t="str">
            <v>MAWADDAH HASAN, AMd.Keb</v>
          </cell>
        </row>
        <row r="1105">
          <cell r="B1105" t="str">
            <v>198801122017052007</v>
          </cell>
          <cell r="C1105" t="str">
            <v>YULIANTI, A.Md.Keb</v>
          </cell>
        </row>
        <row r="1106">
          <cell r="B1106" t="str">
            <v>198405052017052004</v>
          </cell>
          <cell r="C1106" t="str">
            <v>NURHAYANI, A.Md.Keb</v>
          </cell>
        </row>
        <row r="1107">
          <cell r="B1107" t="str">
            <v>198304232017052002</v>
          </cell>
          <cell r="C1107" t="str">
            <v>HELIJA TRISNAWATI, A.Md.Keb</v>
          </cell>
        </row>
        <row r="1108">
          <cell r="B1108" t="str">
            <v>198610222017052001</v>
          </cell>
          <cell r="C1108" t="str">
            <v>NURLIA SANTI, A.Md.Keb</v>
          </cell>
        </row>
        <row r="1109">
          <cell r="B1109" t="str">
            <v>198511122017052001</v>
          </cell>
          <cell r="C1109" t="str">
            <v>SIS YANTI, AMd. Keb.</v>
          </cell>
        </row>
        <row r="1110">
          <cell r="B1110" t="str">
            <v>198205072017052003</v>
          </cell>
          <cell r="C1110" t="str">
            <v>HAYATI, A.Md.Keb</v>
          </cell>
        </row>
        <row r="1111">
          <cell r="B1111" t="str">
            <v>198802292017052003</v>
          </cell>
          <cell r="C1111" t="str">
            <v>KURNIANI, AMd. Keb.</v>
          </cell>
        </row>
        <row r="1112">
          <cell r="B1112" t="str">
            <v>198806172017052008</v>
          </cell>
          <cell r="C1112" t="str">
            <v>ENI YULIA,A.Md.Keb</v>
          </cell>
        </row>
        <row r="1113">
          <cell r="B1113" t="str">
            <v>198801032017052003</v>
          </cell>
          <cell r="C1113" t="str">
            <v>NURLELA, A.Md.Keb</v>
          </cell>
        </row>
        <row r="1114">
          <cell r="B1114" t="str">
            <v>198512132017052003</v>
          </cell>
          <cell r="C1114" t="str">
            <v>AYU WAHYUNI, A.Md.Keb</v>
          </cell>
        </row>
        <row r="1115">
          <cell r="B1115" t="str">
            <v>198210082017052001</v>
          </cell>
          <cell r="C1115" t="str">
            <v>MARLINA, A.Md.Keb</v>
          </cell>
        </row>
        <row r="1116">
          <cell r="B1116" t="str">
            <v>198206042014101002</v>
          </cell>
          <cell r="C1116" t="str">
            <v>UDI AZHAR, A.Md.Kep</v>
          </cell>
        </row>
        <row r="1117">
          <cell r="B1117" t="str">
            <v>198710062017052003</v>
          </cell>
          <cell r="C1117" t="str">
            <v>SUSFARIDA AINI, A.Md.Keb</v>
          </cell>
        </row>
        <row r="1118">
          <cell r="B1118" t="str">
            <v>199004192017052003</v>
          </cell>
          <cell r="C1118" t="str">
            <v>WAHYU BUDIARTI, A.Md.Keb</v>
          </cell>
        </row>
        <row r="1119">
          <cell r="B1119" t="str">
            <v>198504082017052005</v>
          </cell>
          <cell r="C1119" t="str">
            <v>MURNIATI,A.Md.Keb</v>
          </cell>
        </row>
        <row r="1120">
          <cell r="B1120" t="str">
            <v>198406302017052002</v>
          </cell>
          <cell r="C1120" t="str">
            <v>LIAYUNITAMA, A.Md.Keb</v>
          </cell>
        </row>
        <row r="1121">
          <cell r="B1121" t="str">
            <v>198703202017052005</v>
          </cell>
          <cell r="C1121" t="str">
            <v>Bd. WIDIA WATI, S.Keb</v>
          </cell>
        </row>
        <row r="1122">
          <cell r="B1122" t="str">
            <v>198610282017052005</v>
          </cell>
          <cell r="C1122" t="str">
            <v>DARA MARHAINA, A.Md.Keb</v>
          </cell>
        </row>
        <row r="1123">
          <cell r="B1123" t="str">
            <v>198310202014062001</v>
          </cell>
          <cell r="C1123" t="str">
            <v>RAHMITA, AMd. Keb.</v>
          </cell>
        </row>
        <row r="1124">
          <cell r="B1124" t="str">
            <v>198301072017052002</v>
          </cell>
          <cell r="C1124" t="str">
            <v>MASRIANI NINGSIH, A.Md.Keb</v>
          </cell>
        </row>
        <row r="1125">
          <cell r="B1125" t="str">
            <v>198807282017052003</v>
          </cell>
          <cell r="C1125" t="str">
            <v>HIKMA HUSPARIDAINI, A.Md.Keb</v>
          </cell>
        </row>
        <row r="1126">
          <cell r="B1126" t="str">
            <v>198409142017052002</v>
          </cell>
          <cell r="C1126" t="str">
            <v>ARSIDA YORI BRU PAGAN, A.Md.Keb</v>
          </cell>
        </row>
        <row r="1127">
          <cell r="B1127" t="str">
            <v>198507172017052006</v>
          </cell>
          <cell r="C1127" t="str">
            <v>YENNI VISNIA OGLINA.GS, A.Md</v>
          </cell>
        </row>
        <row r="1128">
          <cell r="B1128" t="str">
            <v>198801302017052003</v>
          </cell>
          <cell r="C1128" t="str">
            <v>RITA WARNI, A.Md. Keb.</v>
          </cell>
        </row>
        <row r="1129">
          <cell r="B1129" t="str">
            <v>198809192017052007</v>
          </cell>
          <cell r="C1129" t="str">
            <v>SAHRI DAINI, AMd. Keb.</v>
          </cell>
        </row>
        <row r="1130">
          <cell r="B1130" t="str">
            <v>198502262017052002</v>
          </cell>
          <cell r="C1130" t="str">
            <v>VERA DIANA SARI, A.Md.Keb</v>
          </cell>
        </row>
        <row r="1131">
          <cell r="B1131" t="str">
            <v>198703052017052003</v>
          </cell>
          <cell r="C1131" t="str">
            <v>YENI WIDYA, AMd. Keb.</v>
          </cell>
        </row>
        <row r="1132">
          <cell r="B1132" t="str">
            <v>198004112019052002</v>
          </cell>
          <cell r="C1132" t="str">
            <v>SUSILAWATI, A.Md.Keb</v>
          </cell>
        </row>
        <row r="1133">
          <cell r="B1133" t="str">
            <v>198812022017052007</v>
          </cell>
          <cell r="C1133" t="str">
            <v>RINA INAYATI, A.Md Keb</v>
          </cell>
        </row>
        <row r="1134">
          <cell r="B1134" t="str">
            <v>198607032017052002</v>
          </cell>
          <cell r="C1134" t="str">
            <v>HASNAINI, A.Md.Keb</v>
          </cell>
        </row>
        <row r="1135">
          <cell r="B1135" t="str">
            <v>198309112017052002</v>
          </cell>
          <cell r="C1135" t="str">
            <v>ASMANIAR, A.Md.Keb</v>
          </cell>
        </row>
        <row r="1136">
          <cell r="B1136" t="str">
            <v>198311202017052004</v>
          </cell>
          <cell r="C1136" t="str">
            <v>SURYANI, A.Md.Keb</v>
          </cell>
        </row>
        <row r="1137">
          <cell r="B1137" t="str">
            <v>198710122017052004</v>
          </cell>
          <cell r="C1137" t="str">
            <v>ARLIDAINI, A.Md.Keb.</v>
          </cell>
        </row>
        <row r="1138">
          <cell r="B1138" t="str">
            <v>198805312017052001</v>
          </cell>
          <cell r="C1138" t="str">
            <v>IKA SETIAWATI, A.Md.Keb</v>
          </cell>
        </row>
        <row r="1139">
          <cell r="B1139" t="str">
            <v>198609092017052005</v>
          </cell>
          <cell r="C1139" t="str">
            <v>SAPRATUN, A.Md.Keb</v>
          </cell>
        </row>
        <row r="1140">
          <cell r="B1140" t="str">
            <v>198408312017052003</v>
          </cell>
          <cell r="C1140" t="str">
            <v>RENENI LUNGUN PENALU, A.Md.Keb</v>
          </cell>
        </row>
        <row r="1141">
          <cell r="B1141" t="str">
            <v>197708092005042001</v>
          </cell>
          <cell r="C1141" t="str">
            <v>YENI WARLINA</v>
          </cell>
        </row>
        <row r="1142">
          <cell r="B1142" t="str">
            <v>198505032017052003</v>
          </cell>
          <cell r="C1142" t="str">
            <v>Bd. IRHAMNI, S.Keb</v>
          </cell>
        </row>
        <row r="1143">
          <cell r="B1143" t="str">
            <v>198611012017052004</v>
          </cell>
          <cell r="C1143" t="str">
            <v>SANTI NOVALITA, A.Md.Keb</v>
          </cell>
        </row>
        <row r="1144">
          <cell r="B1144" t="str">
            <v>198310232017052004</v>
          </cell>
          <cell r="C1144" t="str">
            <v>ARITA ASISANTI, Amd.Keb</v>
          </cell>
        </row>
        <row r="1145">
          <cell r="B1145" t="str">
            <v>198407152017052004</v>
          </cell>
          <cell r="C1145" t="str">
            <v>RIDHO JULIANTI, A.Md.Keb</v>
          </cell>
        </row>
        <row r="1146">
          <cell r="B1146" t="str">
            <v>198809082017052005</v>
          </cell>
          <cell r="C1146" t="str">
            <v>KASMIDAR, A.Md.Keb</v>
          </cell>
        </row>
        <row r="1147">
          <cell r="B1147" t="str">
            <v>198509102017052002</v>
          </cell>
          <cell r="C1147" t="str">
            <v>SUJIAH, A.Md.Keb</v>
          </cell>
        </row>
        <row r="1148">
          <cell r="B1148" t="str">
            <v>198604052017052009</v>
          </cell>
          <cell r="C1148" t="str">
            <v>ENI AFRIDAMAYA, A.Md.Keb</v>
          </cell>
        </row>
        <row r="1149">
          <cell r="B1149" t="str">
            <v>198205202014062011</v>
          </cell>
          <cell r="C1149" t="str">
            <v>RAHMI DAINI</v>
          </cell>
        </row>
        <row r="1150">
          <cell r="B1150" t="str">
            <v>198009252019052003</v>
          </cell>
          <cell r="C1150" t="str">
            <v>EKALIANA, A.Md.Keb.</v>
          </cell>
        </row>
        <row r="1151">
          <cell r="B1151" t="str">
            <v>198211012017052003</v>
          </cell>
          <cell r="C1151" t="str">
            <v>LESRI TAMPUBOLON, AMd. Keb.</v>
          </cell>
        </row>
        <row r="1152">
          <cell r="B1152" t="str">
            <v>198503232017052003</v>
          </cell>
          <cell r="C1152" t="str">
            <v>JAMIAH MUTMAINAH, A.Md.Keb</v>
          </cell>
        </row>
        <row r="1153">
          <cell r="B1153" t="str">
            <v>198607132017052003</v>
          </cell>
          <cell r="C1153" t="str">
            <v>SUNITA, AMd. Keb</v>
          </cell>
        </row>
        <row r="1154">
          <cell r="B1154" t="str">
            <v>198709292017052001</v>
          </cell>
          <cell r="C1154" t="str">
            <v>RAHMAWATI, A.Md.Keb</v>
          </cell>
        </row>
        <row r="1155">
          <cell r="B1155" t="str">
            <v>198701032017052006</v>
          </cell>
          <cell r="C1155" t="str">
            <v>DWI WAHYUNI, A.Md.Keb</v>
          </cell>
        </row>
        <row r="1156">
          <cell r="B1156" t="str">
            <v>198507062017052004</v>
          </cell>
          <cell r="C1156" t="str">
            <v>KAMALIA S, A.Md.Keb</v>
          </cell>
        </row>
        <row r="1157">
          <cell r="B1157" t="str">
            <v>198712252017052003</v>
          </cell>
          <cell r="C1157" t="str">
            <v>DIRMALAWATI, A.Md.Keb</v>
          </cell>
        </row>
        <row r="1158">
          <cell r="B1158" t="str">
            <v>198705152017052005</v>
          </cell>
          <cell r="C1158" t="str">
            <v>FURQANA, A.Md.Keb</v>
          </cell>
        </row>
        <row r="1159">
          <cell r="B1159" t="str">
            <v>198709292017052006</v>
          </cell>
          <cell r="C1159" t="str">
            <v>SISWANTI SARTIKA, A.Md.Keb</v>
          </cell>
        </row>
        <row r="1160">
          <cell r="B1160" t="str">
            <v>198501312017052001</v>
          </cell>
          <cell r="C1160" t="str">
            <v>RAHMI WARDANI, A.Md.Keb</v>
          </cell>
        </row>
        <row r="1161">
          <cell r="B1161" t="str">
            <v>197703202014062003</v>
          </cell>
          <cell r="C1161" t="str">
            <v>Ns. RUHAIDA, S.Kep</v>
          </cell>
        </row>
        <row r="1162">
          <cell r="B1162" t="str">
            <v>198612092017052002</v>
          </cell>
          <cell r="C1162" t="str">
            <v>SUFITRIANI, A.Md.Keb</v>
          </cell>
        </row>
        <row r="1163">
          <cell r="B1163" t="str">
            <v>198706282017052003</v>
          </cell>
          <cell r="C1163" t="str">
            <v>NONI WAHYUNI, Amd.Keb</v>
          </cell>
        </row>
        <row r="1164">
          <cell r="B1164" t="str">
            <v>198510092017052002</v>
          </cell>
          <cell r="C1164" t="str">
            <v>ERLINAWATI, A.Md.Keb</v>
          </cell>
        </row>
        <row r="1165">
          <cell r="B1165" t="str">
            <v>198810042017052003</v>
          </cell>
          <cell r="C1165" t="str">
            <v>DARNIATI, A.Md.Keb</v>
          </cell>
        </row>
        <row r="1166">
          <cell r="B1166" t="str">
            <v>198704202017052006</v>
          </cell>
          <cell r="C1166" t="str">
            <v>DIMAYANTI, A.Md.Keb</v>
          </cell>
        </row>
        <row r="1167">
          <cell r="B1167" t="str">
            <v>198706062017052004</v>
          </cell>
          <cell r="C1167" t="str">
            <v>HAIRIYANTI KEMALA, A.Md.Keb</v>
          </cell>
        </row>
        <row r="1168">
          <cell r="B1168" t="str">
            <v>198808232017052006</v>
          </cell>
          <cell r="C1168" t="str">
            <v>RISNAWATI, AMd. Keb.</v>
          </cell>
        </row>
        <row r="1169">
          <cell r="B1169" t="str">
            <v>198910132017052010</v>
          </cell>
          <cell r="C1169" t="str">
            <v>ZULAIKA BERAMPU, AM.Keb</v>
          </cell>
        </row>
        <row r="1170">
          <cell r="B1170" t="str">
            <v>198706022017052004</v>
          </cell>
          <cell r="C1170" t="str">
            <v>MARIA ULFAH. AMd. Keb.</v>
          </cell>
        </row>
        <row r="1171">
          <cell r="B1171" t="str">
            <v>198410102017052003</v>
          </cell>
          <cell r="C1171" t="str">
            <v>SRI SURYANI,Amd.Keb</v>
          </cell>
        </row>
        <row r="1172">
          <cell r="B1172" t="str">
            <v>198807122017052008</v>
          </cell>
          <cell r="C1172" t="str">
            <v>WIRDA, A.Md.Keb</v>
          </cell>
        </row>
        <row r="1173">
          <cell r="B1173" t="str">
            <v>198711162017052002</v>
          </cell>
          <cell r="C1173" t="str">
            <v>ROSITA MULYANI, A.Md.Keb</v>
          </cell>
        </row>
        <row r="1174">
          <cell r="B1174" t="str">
            <v>198405092017052002</v>
          </cell>
          <cell r="C1174" t="str">
            <v>ERVINA, A.Md.Keb.</v>
          </cell>
        </row>
        <row r="1175">
          <cell r="B1175" t="str">
            <v>198508292017052002</v>
          </cell>
          <cell r="C1175" t="str">
            <v>DEVI KAWARNI, AM.Keb</v>
          </cell>
        </row>
        <row r="1176">
          <cell r="B1176" t="str">
            <v>198804292017052007</v>
          </cell>
          <cell r="C1176" t="str">
            <v>DIAH RAHMAWATI, A.Md.Keb</v>
          </cell>
        </row>
        <row r="1177">
          <cell r="B1177" t="str">
            <v>198210042017052003</v>
          </cell>
          <cell r="C1177" t="str">
            <v>FITRAH, A.Md.Keb</v>
          </cell>
        </row>
        <row r="1178">
          <cell r="B1178" t="str">
            <v>198911282017052005</v>
          </cell>
          <cell r="C1178" t="str">
            <v>INDAH PURNAMA SARI, A.Md.Keb</v>
          </cell>
        </row>
        <row r="1179">
          <cell r="B1179" t="str">
            <v>198508192017052002</v>
          </cell>
          <cell r="C1179" t="str">
            <v>RITA AGUSTINA, A.Md.Keb</v>
          </cell>
        </row>
        <row r="1180">
          <cell r="B1180" t="str">
            <v>198504212017052001</v>
          </cell>
          <cell r="C1180" t="str">
            <v>Bd. RINA JUWITA, S.Keb</v>
          </cell>
        </row>
        <row r="1181">
          <cell r="B1181" t="str">
            <v>198709012017052004</v>
          </cell>
          <cell r="C1181" t="str">
            <v>PRISDAWATI, A.Md.Keb</v>
          </cell>
        </row>
        <row r="1182">
          <cell r="B1182" t="str">
            <v>198504122017052002</v>
          </cell>
          <cell r="C1182" t="str">
            <v>NIKA ARAMY, Amd.Keb</v>
          </cell>
        </row>
        <row r="1183">
          <cell r="B1183" t="str">
            <v>198608232017052003</v>
          </cell>
          <cell r="C1183" t="str">
            <v>HUSNIAH, A.Md.Keb</v>
          </cell>
        </row>
        <row r="1184">
          <cell r="B1184" t="str">
            <v>198506152017052003</v>
          </cell>
          <cell r="C1184" t="str">
            <v>SITI SARA, A.Md.Keb</v>
          </cell>
        </row>
        <row r="1185">
          <cell r="B1185" t="str">
            <v>198711042017052003</v>
          </cell>
          <cell r="C1185" t="str">
            <v>SUSANTI, A.Md.Keb</v>
          </cell>
        </row>
        <row r="1186">
          <cell r="B1186" t="str">
            <v>198711302017052004</v>
          </cell>
          <cell r="C1186" t="str">
            <v>RAHAYU PAUZIANA, A.Md.Keb</v>
          </cell>
        </row>
        <row r="1187">
          <cell r="B1187" t="str">
            <v>198804162017052007</v>
          </cell>
          <cell r="C1187" t="str">
            <v>RAHDIANA FITRI, AMd. Keb</v>
          </cell>
        </row>
        <row r="1188">
          <cell r="B1188" t="str">
            <v>198710242017052002</v>
          </cell>
          <cell r="C1188" t="str">
            <v>RIWAYAH, AMd.Keb</v>
          </cell>
        </row>
        <row r="1189">
          <cell r="B1189" t="str">
            <v>198703192017052003</v>
          </cell>
          <cell r="C1189" t="str">
            <v>HASANAH, AMd. Keb.</v>
          </cell>
        </row>
        <row r="1190">
          <cell r="B1190" t="str">
            <v>198205172017052002</v>
          </cell>
          <cell r="C1190" t="str">
            <v>MAULIDA,Amd.Keb</v>
          </cell>
        </row>
        <row r="1191">
          <cell r="B1191" t="str">
            <v>198704292017052002</v>
          </cell>
          <cell r="C1191" t="str">
            <v>IRHAMI, A.Md</v>
          </cell>
        </row>
        <row r="1192">
          <cell r="B1192" t="str">
            <v>197405222014061001</v>
          </cell>
          <cell r="C1192" t="str">
            <v>RUHDI, A.Md.KL.</v>
          </cell>
        </row>
        <row r="1193">
          <cell r="B1193" t="str">
            <v>197312062008012001</v>
          </cell>
          <cell r="C1193" t="str">
            <v>SA'ADAH, A.Md.Keb</v>
          </cell>
        </row>
        <row r="1194">
          <cell r="B1194" t="str">
            <v>198601152017052003</v>
          </cell>
          <cell r="C1194" t="str">
            <v>ZARMUHARI MUDASA, A.Md.Keb</v>
          </cell>
        </row>
        <row r="1195">
          <cell r="B1195" t="str">
            <v>198807182017052006</v>
          </cell>
          <cell r="C1195" t="str">
            <v>AIDHA YULIANITA, A.Md</v>
          </cell>
        </row>
        <row r="1196">
          <cell r="B1196" t="str">
            <v>198307062017052004</v>
          </cell>
          <cell r="C1196" t="str">
            <v>WAGINI, A.Md.Keb</v>
          </cell>
        </row>
        <row r="1197">
          <cell r="B1197" t="str">
            <v>198908102017052002</v>
          </cell>
          <cell r="C1197" t="str">
            <v>DEWI SASTRIANA, A.Md. Keb</v>
          </cell>
        </row>
        <row r="1198">
          <cell r="B1198" t="str">
            <v>198603172017052003</v>
          </cell>
          <cell r="C1198" t="str">
            <v>DEWI SARTIKA, A.Md.Keb</v>
          </cell>
        </row>
        <row r="1199">
          <cell r="B1199" t="str">
            <v>198711292017052002</v>
          </cell>
          <cell r="C1199" t="str">
            <v>EKA MUSTAKIMA, S.Keb., Bd.</v>
          </cell>
        </row>
        <row r="1200">
          <cell r="B1200" t="str">
            <v>198710182017052004</v>
          </cell>
          <cell r="C1200" t="str">
            <v>OKTAVIA NINGSIH, A.Md</v>
          </cell>
        </row>
        <row r="1201">
          <cell r="B1201" t="str">
            <v>198209032017052002</v>
          </cell>
          <cell r="C1201" t="str">
            <v>ZAKIAH, A.Md.Keb</v>
          </cell>
        </row>
        <row r="1202">
          <cell r="B1202" t="str">
            <v>198702062017052008</v>
          </cell>
          <cell r="C1202" t="str">
            <v>ANDRIYANI MUHTAR, AM.Keb</v>
          </cell>
        </row>
        <row r="1203">
          <cell r="B1203" t="str">
            <v>198709042017052004</v>
          </cell>
          <cell r="C1203" t="str">
            <v>NURJANAH, A.Md.Keb</v>
          </cell>
        </row>
        <row r="1204">
          <cell r="B1204" t="str">
            <v>198210202017052002</v>
          </cell>
          <cell r="C1204" t="str">
            <v>RAHMAWATI, A.Md.Keb</v>
          </cell>
        </row>
        <row r="1205">
          <cell r="B1205" t="str">
            <v>198801292017052006</v>
          </cell>
          <cell r="C1205" t="str">
            <v>NANI LISMAYANI, A.Md.Keb</v>
          </cell>
        </row>
        <row r="1206">
          <cell r="B1206" t="str">
            <v>198808142017052004</v>
          </cell>
          <cell r="C1206" t="str">
            <v>MULYANI, A.Md.Keb</v>
          </cell>
        </row>
        <row r="1207">
          <cell r="B1207" t="str">
            <v>198706192017042010</v>
          </cell>
          <cell r="C1207" t="str">
            <v>SISWI ERLAWATI, AMd. Keb.</v>
          </cell>
        </row>
        <row r="1208">
          <cell r="B1208" t="str">
            <v>198312172014062001</v>
          </cell>
          <cell r="C1208" t="str">
            <v>MUSDALIFAH S, AMd.Kep.</v>
          </cell>
        </row>
        <row r="1209">
          <cell r="B1209" t="str">
            <v>198404042017052001</v>
          </cell>
          <cell r="C1209" t="str">
            <v>NURMASITAH, AMd. Keb.</v>
          </cell>
        </row>
        <row r="1210">
          <cell r="B1210" t="str">
            <v>198803152017052006</v>
          </cell>
          <cell r="C1210" t="str">
            <v>LILIS SURYANI,A.Md.Keb</v>
          </cell>
        </row>
        <row r="1211">
          <cell r="B1211" t="str">
            <v>197908222019052003</v>
          </cell>
          <cell r="C1211" t="str">
            <v>FITRI IDAWATI, A.Md.Keb</v>
          </cell>
        </row>
        <row r="1212">
          <cell r="B1212" t="str">
            <v>198210022014062001</v>
          </cell>
          <cell r="C1212" t="str">
            <v>JURAINI, A.Md.Keb</v>
          </cell>
        </row>
        <row r="1213">
          <cell r="B1213" t="str">
            <v>197703082014062004</v>
          </cell>
          <cell r="C1213" t="str">
            <v>AMNA ZALIFAH, A.Md.Keb</v>
          </cell>
        </row>
        <row r="1214">
          <cell r="B1214" t="str">
            <v>198605102017052007</v>
          </cell>
          <cell r="C1214" t="str">
            <v>RIDAWATI, A.Md.Keb</v>
          </cell>
        </row>
        <row r="1215">
          <cell r="B1215" t="str">
            <v>197508152003122005</v>
          </cell>
          <cell r="C1215" t="str">
            <v>RINAWATI</v>
          </cell>
        </row>
        <row r="1216">
          <cell r="B1216" t="str">
            <v>198809132017052006</v>
          </cell>
          <cell r="C1216" t="str">
            <v>SYAFRIDA YULISMA, A.Md.Keb</v>
          </cell>
        </row>
        <row r="1217">
          <cell r="B1217" t="str">
            <v>198404022017052002</v>
          </cell>
          <cell r="C1217" t="str">
            <v>MAIMANAH, A.Md.Keb</v>
          </cell>
        </row>
        <row r="1218">
          <cell r="B1218" t="str">
            <v>197907092006042002</v>
          </cell>
          <cell r="C1218" t="str">
            <v>WARHAMNI, A.Md.Kes</v>
          </cell>
        </row>
        <row r="1219">
          <cell r="B1219" t="str">
            <v>198603262017052003</v>
          </cell>
          <cell r="C1219" t="str">
            <v>RINI LESTARI, A.Md.Keb</v>
          </cell>
        </row>
        <row r="1220">
          <cell r="B1220" t="str">
            <v>198704042017052003</v>
          </cell>
          <cell r="C1220" t="str">
            <v>Bd. YENNI WULANDARI, S.Keb</v>
          </cell>
        </row>
        <row r="1221">
          <cell r="B1221" t="str">
            <v>198711172017052006</v>
          </cell>
          <cell r="C1221" t="str">
            <v>ZAHRIYANI, A.Md.Keb</v>
          </cell>
        </row>
        <row r="1222">
          <cell r="B1222" t="str">
            <v>198801152017052003</v>
          </cell>
          <cell r="C1222" t="str">
            <v>MAWAR JUITA, A.Md.Keb</v>
          </cell>
        </row>
        <row r="1223">
          <cell r="B1223" t="str">
            <v>198707022017052009</v>
          </cell>
          <cell r="C1223" t="str">
            <v>KASMANIDA, A.M.Keb</v>
          </cell>
        </row>
        <row r="1224">
          <cell r="B1224" t="str">
            <v>198302042017052002</v>
          </cell>
          <cell r="C1224" t="str">
            <v>NURHAYATI, A.Md.Keb</v>
          </cell>
        </row>
        <row r="1225">
          <cell r="B1225" t="str">
            <v>198509242017052010</v>
          </cell>
          <cell r="C1225" t="str">
            <v>FARIDA WARNI, Amd.Keb</v>
          </cell>
        </row>
        <row r="1226">
          <cell r="B1226" t="str">
            <v>198808212017052006</v>
          </cell>
          <cell r="C1226" t="str">
            <v>LENI WIDIA, A.Md.Keb</v>
          </cell>
        </row>
        <row r="1227">
          <cell r="B1227" t="str">
            <v>198307082017052002</v>
          </cell>
          <cell r="C1227" t="str">
            <v>SUSILAWATI SIMBOLON, AMd. Keb.</v>
          </cell>
        </row>
        <row r="1228">
          <cell r="B1228" t="str">
            <v>198807142014031001</v>
          </cell>
          <cell r="C1228" t="str">
            <v>HERMAN SYAHDI</v>
          </cell>
        </row>
        <row r="1229">
          <cell r="B1229" t="str">
            <v>198604222017052005</v>
          </cell>
          <cell r="C1229" t="str">
            <v>JURLAILA, AMd. Keb.</v>
          </cell>
        </row>
        <row r="1230">
          <cell r="B1230" t="str">
            <v>198210202017052003</v>
          </cell>
          <cell r="C1230" t="str">
            <v>MUSFIRAH ASMARA,A.Md.keb</v>
          </cell>
        </row>
        <row r="1231">
          <cell r="B1231" t="str">
            <v>198304152017052001</v>
          </cell>
          <cell r="C1231" t="str">
            <v>WIDIA DURKASI, A.Md.Keb</v>
          </cell>
        </row>
        <row r="1232">
          <cell r="B1232" t="str">
            <v>198410072017052004</v>
          </cell>
          <cell r="C1232" t="str">
            <v>SUSI WAHYUNI, A.Md.Keb</v>
          </cell>
        </row>
        <row r="1233">
          <cell r="B1233" t="str">
            <v>198805052017052012</v>
          </cell>
          <cell r="C1233" t="str">
            <v>MUSTIKA SARI,A.Md.Keb</v>
          </cell>
        </row>
        <row r="1234">
          <cell r="B1234" t="str">
            <v>198609202017052002</v>
          </cell>
          <cell r="C1234" t="str">
            <v>EMA SYAFRIDA, A.Md.Keb</v>
          </cell>
        </row>
        <row r="1235">
          <cell r="B1235" t="str">
            <v>197611302010031001</v>
          </cell>
          <cell r="C1235" t="str">
            <v>WIWIN MUZAKIR</v>
          </cell>
        </row>
        <row r="1236">
          <cell r="B1236" t="str">
            <v>198901172017052004</v>
          </cell>
          <cell r="C1236" t="str">
            <v>SRI RAHMAYANTI, A.Md.Keb</v>
          </cell>
        </row>
        <row r="1237">
          <cell r="B1237" t="str">
            <v>198408232017052001</v>
          </cell>
          <cell r="C1237" t="str">
            <v>SUSANTI GUSTINA,A.Md</v>
          </cell>
        </row>
        <row r="1238">
          <cell r="B1238" t="str">
            <v>198208012017052002</v>
          </cell>
          <cell r="C1238" t="str">
            <v>CUT CHURIAH SALEH, A.Md.Keb</v>
          </cell>
        </row>
        <row r="1239">
          <cell r="B1239" t="str">
            <v>198608092017052004</v>
          </cell>
          <cell r="C1239" t="str">
            <v>MAHATEARA, A.Md.Keb</v>
          </cell>
        </row>
        <row r="1240">
          <cell r="B1240" t="str">
            <v>198402172017052003</v>
          </cell>
          <cell r="C1240" t="str">
            <v>Bd. RIVIANA, S.Keb</v>
          </cell>
        </row>
        <row r="1241">
          <cell r="B1241" t="str">
            <v>198705282017052011</v>
          </cell>
          <cell r="C1241" t="str">
            <v>FITRIANTI, A.Md.Keb</v>
          </cell>
        </row>
        <row r="1242">
          <cell r="B1242" t="str">
            <v>198103102019052003</v>
          </cell>
          <cell r="C1242" t="str">
            <v>AISYAH, A.Md.Keb.</v>
          </cell>
        </row>
        <row r="1243">
          <cell r="B1243" t="str">
            <v>198712222017052005</v>
          </cell>
          <cell r="C1243" t="str">
            <v>DARA HEVRIANDRIANA, A.Md.Keb</v>
          </cell>
        </row>
        <row r="1244">
          <cell r="B1244" t="str">
            <v>198402022017052003</v>
          </cell>
          <cell r="C1244" t="str">
            <v>KAMARIAH NUR, A.Md.Keb</v>
          </cell>
        </row>
        <row r="1245">
          <cell r="B1245" t="str">
            <v>198205282017052002</v>
          </cell>
          <cell r="C1245" t="str">
            <v>HIRMAWATI, A.Md.Keb</v>
          </cell>
        </row>
        <row r="1246">
          <cell r="B1246" t="str">
            <v>199003302017042003</v>
          </cell>
          <cell r="C1246" t="str">
            <v>ANNE NENTI TIRTI MARTINI, Amd.Keb</v>
          </cell>
        </row>
        <row r="1247">
          <cell r="B1247" t="str">
            <v>198312302017052003</v>
          </cell>
          <cell r="C1247" t="str">
            <v>SRI HARTATI, A.md Keb</v>
          </cell>
        </row>
        <row r="1248">
          <cell r="B1248" t="str">
            <v>198202122017052001</v>
          </cell>
          <cell r="C1248" t="str">
            <v>FITRIATI, A.Md.Keb</v>
          </cell>
        </row>
        <row r="1249">
          <cell r="B1249" t="str">
            <v>198712232017052005</v>
          </cell>
          <cell r="C1249" t="str">
            <v>LISMI ARIANI, AMd. Keb.</v>
          </cell>
        </row>
        <row r="1250">
          <cell r="B1250" t="str">
            <v>198209102017052003</v>
          </cell>
          <cell r="C1250" t="str">
            <v>FITRAWATI,A.Md.keb</v>
          </cell>
        </row>
        <row r="1251">
          <cell r="B1251" t="str">
            <v>198609162017052006</v>
          </cell>
          <cell r="C1251" t="str">
            <v>ARINA, A.Md.Keb</v>
          </cell>
        </row>
        <row r="1252">
          <cell r="B1252" t="str">
            <v>198508142017052003</v>
          </cell>
          <cell r="C1252" t="str">
            <v>EVIVA WIDIASTUTI, A.Md.Keb</v>
          </cell>
        </row>
        <row r="1253">
          <cell r="B1253" t="str">
            <v>198205152017052002</v>
          </cell>
          <cell r="C1253" t="str">
            <v>SUSTILAWATI, A.Md.Keb</v>
          </cell>
        </row>
        <row r="1254">
          <cell r="B1254" t="str">
            <v>198206102014062001</v>
          </cell>
          <cell r="C1254" t="str">
            <v>MAWADDAH, A.Md.Keb</v>
          </cell>
        </row>
        <row r="1255">
          <cell r="B1255" t="str">
            <v>199311262022032007</v>
          </cell>
          <cell r="C1255" t="str">
            <v>DEWI SUPRIYANI, A.Md.Farm</v>
          </cell>
        </row>
        <row r="1256">
          <cell r="B1256" t="str">
            <v>199110012022032007</v>
          </cell>
          <cell r="C1256" t="str">
            <v>NOVA SAKTIANI, Amd.Kep</v>
          </cell>
        </row>
        <row r="1257">
          <cell r="B1257" t="str">
            <v>199211092020122009</v>
          </cell>
          <cell r="C1257" t="str">
            <v>CUT YULIANA, A.Md.AK</v>
          </cell>
        </row>
        <row r="1258">
          <cell r="B1258" t="str">
            <v>198106032014062006</v>
          </cell>
          <cell r="C1258" t="str">
            <v>SARMIATI</v>
          </cell>
        </row>
        <row r="1259">
          <cell r="B1259" t="str">
            <v>198209082014102003</v>
          </cell>
          <cell r="C1259" t="str">
            <v>PARIDAWATI.S</v>
          </cell>
        </row>
        <row r="1260">
          <cell r="B1260" t="str">
            <v>198205122014062003</v>
          </cell>
          <cell r="C1260" t="str">
            <v>ROSLINA, A.Md. Keb</v>
          </cell>
        </row>
        <row r="1261">
          <cell r="B1261" t="str">
            <v>199607162020122011</v>
          </cell>
          <cell r="C1261" t="str">
            <v>YULIANA MARINI TIARA, A.Md.Kes</v>
          </cell>
        </row>
        <row r="1262">
          <cell r="B1262" t="str">
            <v>199809132022032008</v>
          </cell>
          <cell r="C1262" t="str">
            <v>SAFLINDA LATIFAH, A.Md.Farm</v>
          </cell>
        </row>
        <row r="1263">
          <cell r="B1263" t="str">
            <v>199111172022032005</v>
          </cell>
          <cell r="C1263" t="str">
            <v>SITI ZALIKHA, Amd. Farm</v>
          </cell>
        </row>
        <row r="1264">
          <cell r="B1264" t="str">
            <v>198301282014061001</v>
          </cell>
          <cell r="C1264" t="str">
            <v>WIRA EKA SAPUTRA</v>
          </cell>
        </row>
        <row r="1265">
          <cell r="B1265" t="str">
            <v>198210172014062005</v>
          </cell>
          <cell r="C1265" t="str">
            <v>ZULAIFAH</v>
          </cell>
        </row>
        <row r="1266">
          <cell r="B1266" t="str">
            <v>199507272022031007</v>
          </cell>
          <cell r="C1266" t="str">
            <v>ARIF MAULANA, A.Md.Kep.</v>
          </cell>
        </row>
        <row r="1267">
          <cell r="B1267" t="str">
            <v>199108272020122014</v>
          </cell>
          <cell r="C1267" t="str">
            <v>ROSITA, A.Md.FT</v>
          </cell>
        </row>
        <row r="1268">
          <cell r="B1268" t="str">
            <v>196812101999031004</v>
          </cell>
          <cell r="C1268" t="str">
            <v>RISWAN EFENDI</v>
          </cell>
        </row>
        <row r="1269">
          <cell r="B1269" t="str">
            <v>198206282014062003</v>
          </cell>
          <cell r="C1269" t="str">
            <v>SULYANI PUSRA</v>
          </cell>
        </row>
        <row r="1270">
          <cell r="B1270" t="str">
            <v>197211042014061002</v>
          </cell>
          <cell r="C1270" t="str">
            <v>NOVIADI ILIANSYAH PUTRA, A.Md.Kes</v>
          </cell>
        </row>
        <row r="1271">
          <cell r="B1271" t="str">
            <v>199807222022032006</v>
          </cell>
          <cell r="C1271" t="str">
            <v>MAULIDA RAHAYU, Amd.Kep</v>
          </cell>
        </row>
        <row r="1272">
          <cell r="B1272" t="str">
            <v>199208042020122013</v>
          </cell>
          <cell r="C1272" t="str">
            <v>MUTIA RAHMI, A.Md.AK</v>
          </cell>
        </row>
        <row r="1273">
          <cell r="B1273" t="str">
            <v>198007062014062001</v>
          </cell>
          <cell r="C1273" t="str">
            <v>RIKE RAHMITA</v>
          </cell>
        </row>
        <row r="1274">
          <cell r="B1274" t="str">
            <v>199403082020122015</v>
          </cell>
          <cell r="C1274" t="str">
            <v>MAILA FITRAH, A.Md.Kep</v>
          </cell>
        </row>
        <row r="1275">
          <cell r="B1275" t="str">
            <v>199606122022032005</v>
          </cell>
          <cell r="C1275" t="str">
            <v xml:space="preserve">WALLIYUNI HAIRA JOHAN, AMKG </v>
          </cell>
        </row>
        <row r="1276">
          <cell r="B1276" t="str">
            <v>199608302020121009</v>
          </cell>
          <cell r="C1276" t="str">
            <v>AGUS MAULANA, A.Md.RMIK</v>
          </cell>
        </row>
        <row r="1277">
          <cell r="B1277" t="str">
            <v>196801301989112001</v>
          </cell>
          <cell r="C1277" t="str">
            <v>SUHATI</v>
          </cell>
        </row>
        <row r="1278">
          <cell r="B1278" t="str">
            <v>198101042019052002</v>
          </cell>
          <cell r="C1278" t="str">
            <v>TERA RAHMAYANI, A.Md.Keb</v>
          </cell>
        </row>
        <row r="1279">
          <cell r="B1279" t="str">
            <v>199610192020121008</v>
          </cell>
          <cell r="C1279" t="str">
            <v>SUPARDI, A.Md.Far</v>
          </cell>
        </row>
        <row r="1280">
          <cell r="B1280" t="str">
            <v>198309042014062004</v>
          </cell>
          <cell r="C1280" t="str">
            <v>MUHIBBAH IKEL MIKO, A.Md.Kep</v>
          </cell>
        </row>
        <row r="1281">
          <cell r="B1281" t="str">
            <v>199612062020121005</v>
          </cell>
          <cell r="C1281" t="str">
            <v>RIO HANDIKA, A.Md.Kep</v>
          </cell>
        </row>
        <row r="1282">
          <cell r="B1282" t="str">
            <v>197209092019052001</v>
          </cell>
          <cell r="C1282" t="str">
            <v>HAIRANI, A.Md.Keb</v>
          </cell>
        </row>
        <row r="1283">
          <cell r="B1283" t="str">
            <v>198301272017052001</v>
          </cell>
          <cell r="C1283" t="str">
            <v>KASNIAR SARI, A.Md.Keb</v>
          </cell>
        </row>
        <row r="1284">
          <cell r="B1284" t="str">
            <v>199008312020121011</v>
          </cell>
          <cell r="C1284" t="str">
            <v>HAIRUZATI ELMI, A.Md.KL</v>
          </cell>
        </row>
        <row r="1285">
          <cell r="B1285" t="str">
            <v>199701032020121008</v>
          </cell>
          <cell r="C1285" t="str">
            <v>JULIAN TONI, A.Md.Kep</v>
          </cell>
        </row>
        <row r="1286">
          <cell r="B1286" t="str">
            <v>198206132014062006</v>
          </cell>
          <cell r="C1286" t="str">
            <v>SUSIYANTI</v>
          </cell>
        </row>
        <row r="1287">
          <cell r="B1287" t="str">
            <v>198409112014062002</v>
          </cell>
          <cell r="C1287" t="str">
            <v>YENNI ASTUTI</v>
          </cell>
        </row>
        <row r="1288">
          <cell r="B1288" t="str">
            <v>199803092022032004</v>
          </cell>
          <cell r="C1288" t="str">
            <v>FRIZKA ISMARITA PUTRI, A.Md.RMIK</v>
          </cell>
        </row>
        <row r="1289">
          <cell r="B1289" t="str">
            <v>199005292022032002</v>
          </cell>
          <cell r="C1289" t="str">
            <v>MAISYATUL AINI, Amd.Gz</v>
          </cell>
        </row>
        <row r="1290">
          <cell r="B1290" t="str">
            <v>199708082020122011</v>
          </cell>
          <cell r="C1290" t="str">
            <v>USWATUN, A.Md.FT</v>
          </cell>
        </row>
        <row r="1291">
          <cell r="B1291" t="str">
            <v>199505112020122016</v>
          </cell>
          <cell r="C1291" t="str">
            <v>SUKMA DAMAYANTI, A.Md.FT</v>
          </cell>
        </row>
        <row r="1292">
          <cell r="B1292" t="str">
            <v>197303051993031005</v>
          </cell>
          <cell r="C1292" t="str">
            <v>SUKITO</v>
          </cell>
        </row>
        <row r="1293">
          <cell r="B1293" t="str">
            <v>197809032006042024</v>
          </cell>
          <cell r="C1293" t="str">
            <v xml:space="preserve">TUTIEK ANDRIANINGSIH </v>
          </cell>
        </row>
        <row r="1294">
          <cell r="B1294" t="str">
            <v>197612112014061001</v>
          </cell>
          <cell r="C1294" t="str">
            <v>FAISAL</v>
          </cell>
        </row>
        <row r="1295">
          <cell r="B1295" t="str">
            <v>197607082007011003</v>
          </cell>
          <cell r="C1295" t="str">
            <v xml:space="preserve">SAMIYO </v>
          </cell>
        </row>
        <row r="1296">
          <cell r="B1296" t="str">
            <v>199607172023212044</v>
          </cell>
          <cell r="C1296" t="str">
            <v>LUCIANA JUNIKO</v>
          </cell>
        </row>
        <row r="1297">
          <cell r="B1297" t="str">
            <v>199411022023212043</v>
          </cell>
          <cell r="C1297" t="str">
            <v>LISMA WARDA S.I.Kom</v>
          </cell>
        </row>
        <row r="1298">
          <cell r="B1298" t="str">
            <v>198702042006021001</v>
          </cell>
          <cell r="C1298" t="str">
            <v>ILHAM ABDI, S.STP, M.AP</v>
          </cell>
        </row>
        <row r="1299">
          <cell r="B1299" t="str">
            <v>198210032006041007</v>
          </cell>
          <cell r="C1299" t="str">
            <v>RISKA KADISA, S.Kom.</v>
          </cell>
        </row>
        <row r="1300">
          <cell r="B1300" t="str">
            <v>198202162008032001</v>
          </cell>
          <cell r="C1300" t="str">
            <v>WIRDA SARI, S.Si.</v>
          </cell>
        </row>
        <row r="1301">
          <cell r="B1301" t="str">
            <v>197905052005041001</v>
          </cell>
          <cell r="C1301" t="str">
            <v>SYAFRIANDA, S.E.</v>
          </cell>
        </row>
        <row r="1302">
          <cell r="B1302" t="str">
            <v>198306072008032001</v>
          </cell>
          <cell r="C1302" t="str">
            <v>FIDA NOVITA, S.T.P.</v>
          </cell>
        </row>
        <row r="1303">
          <cell r="B1303" t="str">
            <v>198210032005041001</v>
          </cell>
          <cell r="C1303" t="str">
            <v>Ns. MURHABAN, S.Kep</v>
          </cell>
        </row>
        <row r="1304">
          <cell r="B1304" t="str">
            <v>197507152006042004</v>
          </cell>
          <cell r="C1304" t="str">
            <v>AYUARA, S.E.</v>
          </cell>
        </row>
        <row r="1305">
          <cell r="B1305" t="str">
            <v>197605252010031001</v>
          </cell>
          <cell r="C1305" t="str">
            <v>MUZAKKIR, S.E.</v>
          </cell>
        </row>
        <row r="1306">
          <cell r="B1306" t="str">
            <v>197505182009042003</v>
          </cell>
          <cell r="C1306" t="str">
            <v>SAMIDAINI, SE</v>
          </cell>
        </row>
        <row r="1307">
          <cell r="B1307" t="str">
            <v>197508052010012013</v>
          </cell>
          <cell r="C1307" t="str">
            <v>WANNAH, A.Md.</v>
          </cell>
        </row>
        <row r="1308">
          <cell r="B1308" t="str">
            <v>197507021993111001</v>
          </cell>
          <cell r="C1308" t="str">
            <v>FITRA GUNAWAN, AP</v>
          </cell>
        </row>
        <row r="1309">
          <cell r="B1309" t="str">
            <v>198705282010031001</v>
          </cell>
          <cell r="C1309" t="str">
            <v>IWAN FITRA, S.H.</v>
          </cell>
        </row>
        <row r="1310">
          <cell r="B1310" t="str">
            <v>198202042010031002</v>
          </cell>
          <cell r="C1310" t="str">
            <v>HASRA, S.Fil.I., M.A.P</v>
          </cell>
        </row>
        <row r="1311">
          <cell r="B1311" t="str">
            <v>197904162007012004</v>
          </cell>
          <cell r="C1311" t="str">
            <v>SUKMA DIANA , S.E.</v>
          </cell>
        </row>
        <row r="1312">
          <cell r="B1312" t="str">
            <v>198511242009042007</v>
          </cell>
          <cell r="C1312" t="str">
            <v>NOFRIA MAULIDIANA,STP</v>
          </cell>
        </row>
        <row r="1313">
          <cell r="B1313" t="str">
            <v>197706052005041001</v>
          </cell>
          <cell r="C1313" t="str">
            <v>WIN AYUARA, S.H., M.A.P.</v>
          </cell>
        </row>
        <row r="1314">
          <cell r="B1314" t="str">
            <v>197303302005041002</v>
          </cell>
          <cell r="C1314" t="str">
            <v>NURDINSYAH BANTA, S.Pi</v>
          </cell>
        </row>
        <row r="1315">
          <cell r="B1315" t="str">
            <v>197312031996031003</v>
          </cell>
          <cell r="C1315" t="str">
            <v>IKRAK, S.K.M.</v>
          </cell>
        </row>
        <row r="1316">
          <cell r="B1316" t="str">
            <v>198407092010032002</v>
          </cell>
          <cell r="C1316" t="str">
            <v>PERI YANI, S.T.</v>
          </cell>
        </row>
        <row r="1317">
          <cell r="B1317" t="str">
            <v>197604192006042001</v>
          </cell>
          <cell r="C1317" t="str">
            <v>NURMALAWATI, A.Md.</v>
          </cell>
        </row>
        <row r="1318">
          <cell r="B1318" t="str">
            <v>198505222009041002</v>
          </cell>
          <cell r="C1318" t="str">
            <v>SATRIA RAMADHAN, S.H</v>
          </cell>
        </row>
        <row r="1319">
          <cell r="B1319" t="str">
            <v>196811112007011037</v>
          </cell>
          <cell r="C1319" t="str">
            <v xml:space="preserve">HASAN BASRI, SE </v>
          </cell>
        </row>
        <row r="1320">
          <cell r="B1320" t="str">
            <v>197812042014061005</v>
          </cell>
          <cell r="C1320" t="str">
            <v>LILIK FERDIANTO, A.Md.</v>
          </cell>
        </row>
        <row r="1321">
          <cell r="B1321" t="str">
            <v>199803052023212008</v>
          </cell>
          <cell r="C1321" t="str">
            <v>RINI ZALSA NABILA PAMELA S.T.</v>
          </cell>
        </row>
        <row r="1322">
          <cell r="B1322" t="str">
            <v>199710012023211005</v>
          </cell>
          <cell r="C1322" t="str">
            <v>CANDRA ADINATA S.T</v>
          </cell>
        </row>
        <row r="1323">
          <cell r="B1323" t="str">
            <v>196607151990032004</v>
          </cell>
          <cell r="C1323" t="str">
            <v>SUSNAINI, S.Ag.</v>
          </cell>
        </row>
        <row r="1324">
          <cell r="B1324" t="str">
            <v>196605101988121002</v>
          </cell>
          <cell r="C1324" t="str">
            <v>SAFARUDDIN, SKM, M.Si</v>
          </cell>
        </row>
        <row r="1325">
          <cell r="B1325" t="str">
            <v>197008051991031004</v>
          </cell>
          <cell r="C1325" t="str">
            <v>HANDRI, S.H.</v>
          </cell>
        </row>
        <row r="1326">
          <cell r="B1326" t="str">
            <v>198006232011031001</v>
          </cell>
          <cell r="C1326" t="str">
            <v>SURAHMAN, S.IP, M.A.P</v>
          </cell>
        </row>
        <row r="1327">
          <cell r="B1327" t="str">
            <v>198108302010031001</v>
          </cell>
          <cell r="C1327" t="str">
            <v>BILLAH, S.T., M.A.P</v>
          </cell>
        </row>
        <row r="1328">
          <cell r="B1328" t="str">
            <v>197210262007012014</v>
          </cell>
          <cell r="C1328" t="str">
            <v>NURHAYATI , S.E.</v>
          </cell>
        </row>
        <row r="1329">
          <cell r="B1329" t="str">
            <v>198204162010031002</v>
          </cell>
          <cell r="C1329" t="str">
            <v>ALWIN SALWANI, S.Pi</v>
          </cell>
        </row>
        <row r="1330">
          <cell r="B1330" t="str">
            <v>198501072010031001</v>
          </cell>
          <cell r="C1330" t="str">
            <v>WINSA NOVA, S.E.</v>
          </cell>
        </row>
        <row r="1331">
          <cell r="B1331" t="str">
            <v>198012312010031002</v>
          </cell>
          <cell r="C1331" t="str">
            <v>IWANDI, S.T.</v>
          </cell>
        </row>
        <row r="1332">
          <cell r="B1332" t="str">
            <v>198112142006042013</v>
          </cell>
          <cell r="C1332" t="str">
            <v>SISKHA ANDRIANI, S.Si.</v>
          </cell>
        </row>
        <row r="1333">
          <cell r="B1333" t="str">
            <v>198503192010032004</v>
          </cell>
          <cell r="C1333" t="str">
            <v>MARLINA CIPTIANI, S.Si.</v>
          </cell>
        </row>
        <row r="1334">
          <cell r="B1334" t="str">
            <v>198106152011031001</v>
          </cell>
          <cell r="C1334" t="str">
            <v>AIDI SABARA, S.Sos.</v>
          </cell>
        </row>
        <row r="1335">
          <cell r="B1335" t="str">
            <v>197307282002121002</v>
          </cell>
          <cell r="C1335" t="str">
            <v>UBAYANI, SE</v>
          </cell>
        </row>
        <row r="1336">
          <cell r="B1336" t="str">
            <v>198105292010032002</v>
          </cell>
          <cell r="C1336" t="str">
            <v>MAINIZAR, S.Si.</v>
          </cell>
        </row>
        <row r="1337">
          <cell r="B1337" t="str">
            <v>198803052010032001</v>
          </cell>
          <cell r="C1337" t="str">
            <v>TISWANTI AYUNASRAH, AMD</v>
          </cell>
        </row>
        <row r="1338">
          <cell r="B1338" t="str">
            <v>198309182006041002</v>
          </cell>
          <cell r="C1338" t="str">
            <v>IDHA FAJRIANTO, S.E.</v>
          </cell>
        </row>
        <row r="1339">
          <cell r="B1339" t="str">
            <v>197806302006041004</v>
          </cell>
          <cell r="C1339" t="str">
            <v>BUDI HARDI</v>
          </cell>
        </row>
        <row r="1340">
          <cell r="B1340" t="str">
            <v>198410102010012011</v>
          </cell>
          <cell r="C1340" t="str">
            <v>SUJIARNA, S.I.P.</v>
          </cell>
        </row>
        <row r="1341">
          <cell r="B1341" t="str">
            <v>196806152007011010</v>
          </cell>
          <cell r="C1341" t="str">
            <v xml:space="preserve">YUSMAR </v>
          </cell>
        </row>
        <row r="1342">
          <cell r="B1342" t="str">
            <v>199707162022032005</v>
          </cell>
          <cell r="C1342" t="str">
            <v>LISMAWATI, S.T</v>
          </cell>
        </row>
        <row r="1343">
          <cell r="B1343" t="str">
            <v>197506102007011008</v>
          </cell>
          <cell r="C1343" t="str">
            <v>SYAFRUDIN</v>
          </cell>
        </row>
        <row r="1344">
          <cell r="B1344" t="str">
            <v>198612192009041001</v>
          </cell>
          <cell r="C1344" t="str">
            <v>BINTANG BENER MURDA PUTRA GUNATA</v>
          </cell>
        </row>
        <row r="1345">
          <cell r="B1345" t="str">
            <v>197602272009041001</v>
          </cell>
          <cell r="C1345" t="str">
            <v>HANIFAN</v>
          </cell>
        </row>
        <row r="1346">
          <cell r="B1346" t="str">
            <v>198504172010011001</v>
          </cell>
          <cell r="C1346" t="str">
            <v>ARDIANSYAH</v>
          </cell>
        </row>
        <row r="1347">
          <cell r="B1347" t="str">
            <v>197408172009041003</v>
          </cell>
          <cell r="C1347" t="str">
            <v>JUHRIANDI</v>
          </cell>
        </row>
        <row r="1348">
          <cell r="B1348" t="str">
            <v>196506271992031003</v>
          </cell>
          <cell r="C1348" t="str">
            <v>Drh. SOFYAN</v>
          </cell>
        </row>
        <row r="1349">
          <cell r="B1349" t="str">
            <v>197906022006041007</v>
          </cell>
          <cell r="C1349" t="str">
            <v>IHSAN, S.T.</v>
          </cell>
        </row>
        <row r="1350">
          <cell r="B1350" t="str">
            <v>197201022006041001</v>
          </cell>
          <cell r="C1350" t="str">
            <v>KHAIRUL AMRI SARAGIH, S.Ag.</v>
          </cell>
        </row>
        <row r="1351">
          <cell r="B1351" t="str">
            <v>197512122005041001</v>
          </cell>
          <cell r="C1351" t="str">
            <v>JASMAN, S.Pd.</v>
          </cell>
        </row>
        <row r="1352">
          <cell r="B1352" t="str">
            <v>197709012006041008</v>
          </cell>
          <cell r="C1352" t="str">
            <v>MULYADI,S.Pd, M.Si</v>
          </cell>
        </row>
        <row r="1353">
          <cell r="B1353" t="str">
            <v>197512212010031001</v>
          </cell>
          <cell r="C1353" t="str">
            <v>DONI IRWANTO, SE</v>
          </cell>
        </row>
        <row r="1354">
          <cell r="B1354" t="str">
            <v>198008292006041004</v>
          </cell>
          <cell r="C1354" t="str">
            <v>MUHAMMAD ALI. MS, S.ST.</v>
          </cell>
        </row>
        <row r="1355">
          <cell r="B1355" t="str">
            <v>199009152010102001</v>
          </cell>
          <cell r="C1355" t="str">
            <v>ISTIANAH, S.STP, M.Si</v>
          </cell>
        </row>
        <row r="1356">
          <cell r="B1356" t="str">
            <v>197606062006041007</v>
          </cell>
          <cell r="C1356" t="str">
            <v>HARDI VINOSRA, S.K.M.</v>
          </cell>
        </row>
        <row r="1357">
          <cell r="B1357" t="str">
            <v>196710061999031007</v>
          </cell>
          <cell r="C1357" t="str">
            <v>HIDAYAT</v>
          </cell>
        </row>
        <row r="1358">
          <cell r="B1358" t="str">
            <v>197707192014062001</v>
          </cell>
          <cell r="C1358" t="str">
            <v>SUSI SRI YULIARTI, ST. M.A.P</v>
          </cell>
        </row>
        <row r="1359">
          <cell r="B1359" t="str">
            <v>197603082014062002</v>
          </cell>
          <cell r="C1359" t="str">
            <v>RIDHAWATY ANWAR, S.E.</v>
          </cell>
        </row>
        <row r="1360">
          <cell r="B1360" t="str">
            <v>197508102006042003</v>
          </cell>
          <cell r="C1360" t="str">
            <v>LINA REZEKI, SP</v>
          </cell>
        </row>
        <row r="1361">
          <cell r="B1361" t="str">
            <v>198508022014061004</v>
          </cell>
          <cell r="C1361" t="str">
            <v>SELAMAT, S.I.Kom, M.AP</v>
          </cell>
        </row>
        <row r="1362">
          <cell r="B1362" t="str">
            <v>198508022010031001</v>
          </cell>
          <cell r="C1362" t="str">
            <v>ALWIN PANE, A.Md.</v>
          </cell>
        </row>
        <row r="1363">
          <cell r="B1363" t="str">
            <v>198206012001121001</v>
          </cell>
          <cell r="C1363" t="str">
            <v>ZAINUDDIN, S.E.</v>
          </cell>
        </row>
        <row r="1364">
          <cell r="B1364" t="str">
            <v>199603152020121007</v>
          </cell>
          <cell r="C1364" t="str">
            <v>ROUZA FAKRIZA, SE</v>
          </cell>
        </row>
        <row r="1365">
          <cell r="B1365" t="str">
            <v>198309032014061001</v>
          </cell>
          <cell r="C1365" t="str">
            <v>SASWIN EFFENDI, S.A.P.</v>
          </cell>
        </row>
        <row r="1366">
          <cell r="B1366" t="str">
            <v>197412062014061001</v>
          </cell>
          <cell r="C1366" t="str">
            <v>LUTHFI, S.A.P.</v>
          </cell>
        </row>
        <row r="1367">
          <cell r="B1367" t="str">
            <v>197612252001121002</v>
          </cell>
          <cell r="C1367" t="str">
            <v>ERWIN, ST. M.Si</v>
          </cell>
        </row>
        <row r="1368">
          <cell r="B1368" t="str">
            <v>196806292001121001</v>
          </cell>
          <cell r="C1368" t="str">
            <v>ANHAR ADLI, ST</v>
          </cell>
        </row>
        <row r="1369">
          <cell r="B1369" t="str">
            <v>197403272006041002</v>
          </cell>
          <cell r="C1369" t="str">
            <v>ELMUNAWAR SYAHDI, S.T.</v>
          </cell>
        </row>
        <row r="1370">
          <cell r="B1370" t="str">
            <v>197409122006041010</v>
          </cell>
          <cell r="C1370" t="str">
            <v>MULYADI PUTRAGA, S.T.</v>
          </cell>
        </row>
        <row r="1371">
          <cell r="B1371" t="str">
            <v>197709012005041001</v>
          </cell>
          <cell r="C1371" t="str">
            <v>AZWIR, S.T.</v>
          </cell>
        </row>
        <row r="1372">
          <cell r="B1372" t="str">
            <v>197704022010031001</v>
          </cell>
          <cell r="C1372" t="str">
            <v>SAIKHAN DAHRI, S.T.</v>
          </cell>
        </row>
        <row r="1373">
          <cell r="B1373" t="str">
            <v>198701162011031001</v>
          </cell>
          <cell r="C1373" t="str">
            <v>ANZARWIN ANDIKA, ST</v>
          </cell>
        </row>
        <row r="1374">
          <cell r="B1374" t="str">
            <v>197701102009041002</v>
          </cell>
          <cell r="C1374" t="str">
            <v>ARDIANSYAH, S.T.</v>
          </cell>
        </row>
        <row r="1375">
          <cell r="B1375" t="str">
            <v>197208062007012006</v>
          </cell>
          <cell r="C1375" t="str">
            <v>MASARIATI, SE</v>
          </cell>
        </row>
        <row r="1376">
          <cell r="B1376" t="str">
            <v>198011172010032004</v>
          </cell>
          <cell r="C1376" t="str">
            <v>DWI SURYANI, S.T.</v>
          </cell>
        </row>
        <row r="1377">
          <cell r="B1377" t="str">
            <v>197202012006041025</v>
          </cell>
          <cell r="C1377" t="str">
            <v>SUWITO, S.T.</v>
          </cell>
        </row>
        <row r="1378">
          <cell r="B1378" t="str">
            <v>197006052006042005</v>
          </cell>
          <cell r="C1378" t="str">
            <v>WARINEM, S.E.</v>
          </cell>
        </row>
        <row r="1379">
          <cell r="B1379" t="str">
            <v>197306142006041002</v>
          </cell>
          <cell r="C1379" t="str">
            <v>MULYADI, S.T.</v>
          </cell>
        </row>
        <row r="1380">
          <cell r="B1380" t="str">
            <v>197401141998031002</v>
          </cell>
          <cell r="C1380" t="str">
            <v>GUNAWAN, S.T.</v>
          </cell>
        </row>
        <row r="1381">
          <cell r="B1381" t="str">
            <v>197604212011031001</v>
          </cell>
          <cell r="C1381" t="str">
            <v>AHZAMI, S.T.</v>
          </cell>
        </row>
        <row r="1382">
          <cell r="B1382" t="str">
            <v>198201012010031001</v>
          </cell>
          <cell r="C1382" t="str">
            <v>MATJAKRIANDI, S.T.MT.</v>
          </cell>
        </row>
        <row r="1383">
          <cell r="B1383" t="str">
            <v>198001232010031001</v>
          </cell>
          <cell r="C1383" t="str">
            <v>ISMA ARSYANI, ST. MT</v>
          </cell>
        </row>
        <row r="1384">
          <cell r="B1384" t="str">
            <v>198403122015041001</v>
          </cell>
          <cell r="C1384" t="str">
            <v>MURTADA, S.T.</v>
          </cell>
        </row>
        <row r="1385">
          <cell r="B1385" t="str">
            <v>198902152015041001</v>
          </cell>
          <cell r="C1385" t="str">
            <v>RAHMAT HIDAYAT, S.T.</v>
          </cell>
        </row>
        <row r="1386">
          <cell r="B1386" t="str">
            <v>198607142009041003</v>
          </cell>
          <cell r="C1386" t="str">
            <v>HASANDI. RWD, A.Md.</v>
          </cell>
        </row>
        <row r="1387">
          <cell r="B1387" t="str">
            <v>196909222007011002</v>
          </cell>
          <cell r="C1387" t="str">
            <v>SUHAR</v>
          </cell>
        </row>
        <row r="1388">
          <cell r="B1388" t="str">
            <v>199003272020122010</v>
          </cell>
          <cell r="C1388" t="str">
            <v>PRADITIA RAMADHANI, ST</v>
          </cell>
        </row>
        <row r="1389">
          <cell r="B1389" t="str">
            <v>198009122014061003</v>
          </cell>
          <cell r="C1389" t="str">
            <v>ERWIN FAJRI, S.T.</v>
          </cell>
        </row>
        <row r="1390">
          <cell r="B1390" t="str">
            <v>198904222022031004</v>
          </cell>
          <cell r="C1390" t="str">
            <v>RAMADHANI S, ST</v>
          </cell>
        </row>
        <row r="1391">
          <cell r="B1391" t="str">
            <v>199012072020122009</v>
          </cell>
          <cell r="C1391" t="str">
            <v>HASLIANI, SST</v>
          </cell>
        </row>
        <row r="1392">
          <cell r="B1392" t="str">
            <v>199311122022031005</v>
          </cell>
          <cell r="C1392" t="str">
            <v>JEFRI REINALDI, S.T</v>
          </cell>
        </row>
        <row r="1393">
          <cell r="B1393" t="str">
            <v>198403272007011002</v>
          </cell>
          <cell r="C1393" t="str">
            <v xml:space="preserve">ASMAUL JAMIL </v>
          </cell>
        </row>
        <row r="1394">
          <cell r="B1394" t="str">
            <v>197203232010011004</v>
          </cell>
          <cell r="C1394" t="str">
            <v>RASUNAN</v>
          </cell>
        </row>
        <row r="1395">
          <cell r="B1395" t="str">
            <v>197607182010011005</v>
          </cell>
          <cell r="C1395" t="str">
            <v>RISWAN WAAS</v>
          </cell>
        </row>
        <row r="1396">
          <cell r="B1396" t="str">
            <v>198006112010011003</v>
          </cell>
          <cell r="C1396" t="str">
            <v>SABARDI</v>
          </cell>
        </row>
        <row r="1397">
          <cell r="B1397" t="str">
            <v>198211052009041003</v>
          </cell>
          <cell r="C1397" t="str">
            <v>IRLIANSYAH</v>
          </cell>
        </row>
        <row r="1398">
          <cell r="B1398" t="str">
            <v>198512282014061002</v>
          </cell>
          <cell r="C1398" t="str">
            <v>IRHAMDI</v>
          </cell>
        </row>
        <row r="1399">
          <cell r="B1399" t="str">
            <v>197211122007011028</v>
          </cell>
          <cell r="C1399" t="str">
            <v>SAFRIADI</v>
          </cell>
        </row>
        <row r="1400">
          <cell r="B1400" t="str">
            <v>198001012005041004</v>
          </cell>
          <cell r="C1400" t="str">
            <v>ISMAIL, S.E, M.Si</v>
          </cell>
        </row>
        <row r="1401">
          <cell r="B1401" t="str">
            <v>198204182009041003</v>
          </cell>
          <cell r="C1401" t="str">
            <v>SAUKANI, S.T.</v>
          </cell>
        </row>
        <row r="1402">
          <cell r="B1402" t="str">
            <v>198608082009041005</v>
          </cell>
          <cell r="C1402" t="str">
            <v>YOWA ABARDANI LAUTA, S.H.</v>
          </cell>
        </row>
        <row r="1403">
          <cell r="B1403" t="str">
            <v>198005052011032002</v>
          </cell>
          <cell r="C1403" t="str">
            <v>EVA AZLINA, ST</v>
          </cell>
        </row>
        <row r="1404">
          <cell r="B1404" t="str">
            <v>197408242006042009</v>
          </cell>
          <cell r="C1404" t="str">
            <v>MAULIDA EMDY, S.E</v>
          </cell>
        </row>
        <row r="1405">
          <cell r="B1405" t="str">
            <v>198505192006042005</v>
          </cell>
          <cell r="C1405" t="str">
            <v>RIKA ANGGRA WITHA, S.H.</v>
          </cell>
        </row>
        <row r="1406">
          <cell r="B1406" t="str">
            <v>198505072009041004</v>
          </cell>
          <cell r="C1406" t="str">
            <v>KASFERI ASWANDI, S.Sos., M.A.P</v>
          </cell>
        </row>
        <row r="1407">
          <cell r="B1407" t="str">
            <v>198303212010031003</v>
          </cell>
          <cell r="C1407" t="str">
            <v>ARI NUGRAHA, ST,. M.Si</v>
          </cell>
        </row>
        <row r="1408">
          <cell r="B1408" t="str">
            <v>197506092006041006</v>
          </cell>
          <cell r="C1408" t="str">
            <v>MUHAMMAD HABIB, S.Pt.</v>
          </cell>
        </row>
        <row r="1409">
          <cell r="B1409" t="str">
            <v>198110102009042003</v>
          </cell>
          <cell r="C1409" t="str">
            <v>SASTRIANA ADHA , S.H.</v>
          </cell>
        </row>
        <row r="1410">
          <cell r="B1410" t="str">
            <v>198303052010032002</v>
          </cell>
          <cell r="C1410" t="str">
            <v>HUSNAWATI, S.A.P</v>
          </cell>
        </row>
        <row r="1411">
          <cell r="B1411" t="str">
            <v>198603062006042006</v>
          </cell>
          <cell r="C1411" t="str">
            <v>MARIANI S, S.I.Kom., M.A.P</v>
          </cell>
        </row>
        <row r="1412">
          <cell r="B1412" t="str">
            <v>198209022010012007</v>
          </cell>
          <cell r="C1412" t="str">
            <v>EVI WANY, S.I.Kom</v>
          </cell>
        </row>
        <row r="1413">
          <cell r="B1413" t="str">
            <v>198912302020122006</v>
          </cell>
          <cell r="C1413" t="str">
            <v>IGAYANTI, SE</v>
          </cell>
        </row>
        <row r="1414">
          <cell r="B1414" t="str">
            <v>198901222022031001</v>
          </cell>
          <cell r="C1414" t="str">
            <v>ZULFIKAR, S.Sos</v>
          </cell>
        </row>
        <row r="1415">
          <cell r="B1415" t="str">
            <v>199307022022031003</v>
          </cell>
          <cell r="C1415" t="str">
            <v>RIZKY TRISNADIAN PRATAMA, S.E.</v>
          </cell>
        </row>
        <row r="1416">
          <cell r="B1416" t="str">
            <v>196709302014061001</v>
          </cell>
          <cell r="C1416" t="str">
            <v>IRWANSYAH</v>
          </cell>
        </row>
        <row r="1417">
          <cell r="B1417" t="str">
            <v>197801212006041006</v>
          </cell>
          <cell r="C1417" t="str">
            <v>EDI JASWIN, SKM., M.Si</v>
          </cell>
        </row>
        <row r="1418">
          <cell r="B1418" t="str">
            <v>196901101989032001</v>
          </cell>
          <cell r="C1418" t="str">
            <v>ISTISARAH  AM., S.K.M.</v>
          </cell>
        </row>
        <row r="1419">
          <cell r="B1419" t="str">
            <v>196801151989032002</v>
          </cell>
          <cell r="C1419" t="str">
            <v>LELI SUHERNI, S.K.M.</v>
          </cell>
        </row>
        <row r="1420">
          <cell r="B1420" t="str">
            <v>197807182005042002</v>
          </cell>
          <cell r="C1420" t="str">
            <v>YULITA ANGGRAINI, S.K.M., M.Kes.</v>
          </cell>
        </row>
        <row r="1421">
          <cell r="B1421" t="str">
            <v>198201172010031003</v>
          </cell>
          <cell r="C1421" t="str">
            <v>FINTANA IHTIARA, S.Pd.</v>
          </cell>
        </row>
        <row r="1422">
          <cell r="B1422" t="str">
            <v>197210131993032001</v>
          </cell>
          <cell r="C1422" t="str">
            <v>NIRWANA ILYAS, S.K.M</v>
          </cell>
        </row>
        <row r="1423">
          <cell r="B1423" t="str">
            <v>198204122006041005</v>
          </cell>
          <cell r="C1423" t="str">
            <v>HENDRA AFRIZAL, S.K.M.</v>
          </cell>
        </row>
        <row r="1424">
          <cell r="B1424" t="str">
            <v>197702192006042005</v>
          </cell>
          <cell r="C1424" t="str">
            <v>SUSMAWARTI, SST. M.Kes</v>
          </cell>
        </row>
        <row r="1425">
          <cell r="B1425" t="str">
            <v>196606031987032004</v>
          </cell>
          <cell r="C1425" t="str">
            <v>JAIRAH</v>
          </cell>
        </row>
        <row r="1426">
          <cell r="B1426" t="str">
            <v>197909302010032001</v>
          </cell>
          <cell r="C1426" t="str">
            <v>SUSI DERISMA, S.K.M.</v>
          </cell>
        </row>
        <row r="1427">
          <cell r="B1427" t="str">
            <v>198302282015042001</v>
          </cell>
          <cell r="C1427" t="str">
            <v>ISMI NIARA BINA, M.Psi.</v>
          </cell>
        </row>
        <row r="1428">
          <cell r="B1428" t="str">
            <v>197304042002121005</v>
          </cell>
          <cell r="C1428" t="str">
            <v>Ns. SYAHDAT, S.Kep.</v>
          </cell>
        </row>
        <row r="1429">
          <cell r="B1429" t="str">
            <v>198001022006041007</v>
          </cell>
          <cell r="C1429" t="str">
            <v>MUHAMMAD FADHIL, S.K.M.</v>
          </cell>
        </row>
        <row r="1430">
          <cell r="B1430" t="str">
            <v>197804212008012003</v>
          </cell>
          <cell r="C1430" t="str">
            <v>LAINA WIDAT, SKM</v>
          </cell>
        </row>
        <row r="1431">
          <cell r="B1431" t="str">
            <v>198603252017052003</v>
          </cell>
          <cell r="C1431" t="str">
            <v>MACHYAL MENTARI, A.Md.Keb</v>
          </cell>
        </row>
        <row r="1432">
          <cell r="B1432" t="str">
            <v>197402222010011004</v>
          </cell>
          <cell r="C1432" t="str">
            <v>BAHRUM SADAT</v>
          </cell>
        </row>
        <row r="1433">
          <cell r="B1433" t="str">
            <v>199101182020122007</v>
          </cell>
          <cell r="C1433" t="str">
            <v>SUFFIYYATI, S.Inf</v>
          </cell>
        </row>
        <row r="1434">
          <cell r="B1434" t="str">
            <v>197309052014062003</v>
          </cell>
          <cell r="C1434" t="str">
            <v>RATNA SUPRIATI, A.Md.Kep.</v>
          </cell>
        </row>
        <row r="1435">
          <cell r="B1435" t="str">
            <v>197802072014102002</v>
          </cell>
          <cell r="C1435" t="str">
            <v>DIAN LAILA, AMK</v>
          </cell>
        </row>
        <row r="1436">
          <cell r="B1436" t="str">
            <v>198405062014062007</v>
          </cell>
          <cell r="C1436" t="str">
            <v>KHAIRUN NISAK, S.A.P.</v>
          </cell>
        </row>
        <row r="1437">
          <cell r="B1437" t="str">
            <v>198510132008012001</v>
          </cell>
          <cell r="C1437" t="str">
            <v>MURNI HANOFA</v>
          </cell>
        </row>
        <row r="1438">
          <cell r="B1438" t="str">
            <v>198802252017052002</v>
          </cell>
          <cell r="C1438" t="str">
            <v>WAHYU RUHDINI, A.Md.Keb</v>
          </cell>
        </row>
        <row r="1439">
          <cell r="B1439" t="str">
            <v>197207232006041002</v>
          </cell>
          <cell r="C1439" t="str">
            <v>ABD KADIR, S.T., M.Si</v>
          </cell>
        </row>
        <row r="1440">
          <cell r="B1440" t="str">
            <v>196607011994031003</v>
          </cell>
          <cell r="C1440" t="str">
            <v>Drs. IFTAR</v>
          </cell>
        </row>
        <row r="1441">
          <cell r="B1441" t="str">
            <v>198208222006041005</v>
          </cell>
          <cell r="C1441" t="str">
            <v>SOFRIAN  AQSHA, S.H.</v>
          </cell>
        </row>
        <row r="1442">
          <cell r="B1442" t="str">
            <v>197104202006041003</v>
          </cell>
          <cell r="C1442" t="str">
            <v>MULYADI, SE., M.Sos</v>
          </cell>
        </row>
        <row r="1443">
          <cell r="B1443" t="str">
            <v>198205042006041015</v>
          </cell>
          <cell r="C1443" t="str">
            <v>INSAN KAMIL, S.Kep.</v>
          </cell>
        </row>
        <row r="1444">
          <cell r="B1444" t="str">
            <v>197407072009042003</v>
          </cell>
          <cell r="C1444" t="str">
            <v>ZAKIRAH, S.E.</v>
          </cell>
        </row>
        <row r="1445">
          <cell r="B1445" t="str">
            <v>197809062006042020</v>
          </cell>
          <cell r="C1445" t="str">
            <v>SABARIAH, SH.</v>
          </cell>
        </row>
        <row r="1446">
          <cell r="B1446" t="str">
            <v>196705301987031001</v>
          </cell>
          <cell r="C1446" t="str">
            <v>SANUSI</v>
          </cell>
        </row>
        <row r="1447">
          <cell r="B1447" t="str">
            <v>198302182006042004</v>
          </cell>
          <cell r="C1447" t="str">
            <v>SUSMALA DEWI, AMKL</v>
          </cell>
        </row>
        <row r="1448">
          <cell r="B1448" t="str">
            <v>198104062006042038</v>
          </cell>
          <cell r="C1448" t="str">
            <v>LENI AFRINA, S.Sos.</v>
          </cell>
        </row>
        <row r="1449">
          <cell r="B1449" t="str">
            <v>197706252010031001</v>
          </cell>
          <cell r="C1449" t="str">
            <v>JEMALIS, SKM</v>
          </cell>
        </row>
        <row r="1450">
          <cell r="B1450" t="str">
            <v>197603212006042012</v>
          </cell>
          <cell r="C1450" t="str">
            <v>IDARWATI, A.Md.</v>
          </cell>
        </row>
        <row r="1451">
          <cell r="B1451" t="str">
            <v>197705142001121001</v>
          </cell>
          <cell r="C1451" t="str">
            <v>SALMAN, S.H.</v>
          </cell>
        </row>
        <row r="1452">
          <cell r="B1452" t="str">
            <v>197604192014062005</v>
          </cell>
          <cell r="C1452" t="str">
            <v>DEWI KOMALASARI, S.E</v>
          </cell>
        </row>
        <row r="1453">
          <cell r="B1453" t="str">
            <v>197303102008011001</v>
          </cell>
          <cell r="C1453" t="str">
            <v>ZUHRI,SE</v>
          </cell>
        </row>
        <row r="1454">
          <cell r="B1454" t="str">
            <v>198512222005041001</v>
          </cell>
          <cell r="C1454" t="str">
            <v>WEWEN HIDAYAT</v>
          </cell>
        </row>
        <row r="1455">
          <cell r="B1455" t="str">
            <v>196605192007011004</v>
          </cell>
          <cell r="C1455" t="str">
            <v>MEDI ARIANTO</v>
          </cell>
        </row>
        <row r="1456">
          <cell r="B1456" t="str">
            <v>199101032022031001</v>
          </cell>
          <cell r="C1456" t="str">
            <v>ALZIKRI FAKHRURRAJI, S.Sos</v>
          </cell>
        </row>
        <row r="1457">
          <cell r="B1457" t="str">
            <v>197609122009041002</v>
          </cell>
          <cell r="C1457" t="str">
            <v>ARMIADI</v>
          </cell>
        </row>
        <row r="1458">
          <cell r="B1458" t="str">
            <v>196612121992031007</v>
          </cell>
          <cell r="C1458" t="str">
            <v>RUH AKBAR, S.H., M.M.</v>
          </cell>
        </row>
        <row r="1459">
          <cell r="B1459" t="str">
            <v>197607252007101002</v>
          </cell>
          <cell r="C1459" t="str">
            <v>SAIDI M. NURDIN, S.Pd</v>
          </cell>
        </row>
        <row r="1460">
          <cell r="B1460" t="str">
            <v>197811012010031001</v>
          </cell>
          <cell r="C1460" t="str">
            <v>SUKRY TOMTARS, SE., M.A.P</v>
          </cell>
        </row>
        <row r="1461">
          <cell r="B1461" t="str">
            <v>197106161994032006</v>
          </cell>
          <cell r="C1461" t="str">
            <v>MASDALIPAH, S.Pd</v>
          </cell>
        </row>
        <row r="1462">
          <cell r="B1462" t="str">
            <v>198203132005041001</v>
          </cell>
          <cell r="C1462" t="str">
            <v>JARIANSYAH, S.Pd.SD</v>
          </cell>
        </row>
        <row r="1463">
          <cell r="B1463" t="str">
            <v>198406062010031001</v>
          </cell>
          <cell r="C1463" t="str">
            <v>RAMLAN EFENDI, S.Pd</v>
          </cell>
        </row>
        <row r="1464">
          <cell r="B1464" t="str">
            <v>197711232008011001</v>
          </cell>
          <cell r="C1464" t="str">
            <v>ARIFI, S.Pd</v>
          </cell>
        </row>
        <row r="1465">
          <cell r="B1465" t="str">
            <v>198207062010031003</v>
          </cell>
          <cell r="C1465" t="str">
            <v>YUSRI, S.Pd.</v>
          </cell>
        </row>
        <row r="1466">
          <cell r="B1466" t="str">
            <v>198110202010031001</v>
          </cell>
          <cell r="C1466" t="str">
            <v>HUSAINI, S.Pd.</v>
          </cell>
        </row>
        <row r="1467">
          <cell r="B1467" t="str">
            <v>197902012010011007</v>
          </cell>
          <cell r="C1467" t="str">
            <v>SOPYANSYAH, SE.</v>
          </cell>
        </row>
        <row r="1468">
          <cell r="B1468" t="str">
            <v>198602212010032001</v>
          </cell>
          <cell r="C1468" t="str">
            <v>SASNITA, S.E.</v>
          </cell>
        </row>
        <row r="1469">
          <cell r="B1469" t="str">
            <v>199503072023212025</v>
          </cell>
          <cell r="C1469" t="str">
            <v>SANTI KOHARNI, S.Pd</v>
          </cell>
        </row>
        <row r="1470">
          <cell r="B1470" t="str">
            <v>198812252023212029</v>
          </cell>
          <cell r="C1470" t="str">
            <v>WITRIYANI, S.Pd</v>
          </cell>
        </row>
        <row r="1471">
          <cell r="B1471" t="str">
            <v>198002032023212011</v>
          </cell>
          <cell r="C1471" t="str">
            <v>ELISADEWI, S. Pd. I</v>
          </cell>
        </row>
        <row r="1472">
          <cell r="B1472" t="str">
            <v>198601022022211005</v>
          </cell>
          <cell r="C1472" t="str">
            <v>ABU BAKAR SIDIK, A.Md.Pd</v>
          </cell>
        </row>
        <row r="1473">
          <cell r="B1473" t="str">
            <v>198309132022212005</v>
          </cell>
          <cell r="C1473" t="str">
            <v>SASTRI DALILA, S.Pd</v>
          </cell>
        </row>
        <row r="1474">
          <cell r="B1474" t="str">
            <v>198708162023211011</v>
          </cell>
          <cell r="C1474" t="str">
            <v>SENANG MIKO, S.Pd</v>
          </cell>
        </row>
        <row r="1475">
          <cell r="B1475" t="str">
            <v>198610282023211007</v>
          </cell>
          <cell r="C1475" t="str">
            <v>MUHYI NUR IMAN, S.Pd.Mi</v>
          </cell>
        </row>
        <row r="1476">
          <cell r="B1476" t="str">
            <v>198205142022212004</v>
          </cell>
          <cell r="C1476" t="str">
            <v>MAIYUNIZAR, S.Pd</v>
          </cell>
        </row>
        <row r="1477">
          <cell r="B1477" t="str">
            <v>198008262023212003</v>
          </cell>
          <cell r="C1477" t="str">
            <v>SAIMAH, S.Pd</v>
          </cell>
        </row>
        <row r="1478">
          <cell r="B1478" t="str">
            <v>199012222022212005</v>
          </cell>
          <cell r="C1478" t="str">
            <v>SASTRIANI, S.Pd</v>
          </cell>
        </row>
        <row r="1479">
          <cell r="B1479" t="str">
            <v>197908172022212005</v>
          </cell>
          <cell r="C1479" t="str">
            <v>GIATNI, S.Pd</v>
          </cell>
        </row>
        <row r="1480">
          <cell r="B1480" t="str">
            <v>198508022023212030</v>
          </cell>
          <cell r="C1480" t="str">
            <v>FITRIANI, S.Pd.</v>
          </cell>
        </row>
        <row r="1481">
          <cell r="B1481" t="str">
            <v>198807092023212033</v>
          </cell>
          <cell r="C1481" t="str">
            <v>REDUK MILAWATI, S.Pd.I</v>
          </cell>
        </row>
        <row r="1482">
          <cell r="B1482" t="str">
            <v>198810292022212004</v>
          </cell>
          <cell r="C1482" t="str">
            <v>ZULAIHA, S.Pd.I</v>
          </cell>
        </row>
        <row r="1483">
          <cell r="B1483" t="str">
            <v>199111232022211002</v>
          </cell>
          <cell r="C1483" t="str">
            <v>GAZALI, S.Pd</v>
          </cell>
        </row>
        <row r="1484">
          <cell r="B1484" t="str">
            <v>199607042023211016</v>
          </cell>
          <cell r="C1484" t="str">
            <v>SAFARUDIN, S.Pd.</v>
          </cell>
        </row>
        <row r="1485">
          <cell r="B1485" t="str">
            <v>198402272022212009</v>
          </cell>
          <cell r="C1485" t="str">
            <v>AINA DIANA, S.Pd</v>
          </cell>
        </row>
        <row r="1486">
          <cell r="B1486" t="str">
            <v>198605182023212022</v>
          </cell>
          <cell r="C1486" t="str">
            <v>HAMIDAH, S.Pd</v>
          </cell>
        </row>
        <row r="1487">
          <cell r="B1487" t="str">
            <v>199306052023212042</v>
          </cell>
          <cell r="C1487" t="str">
            <v>WIKA MAHARANI, S.Pd</v>
          </cell>
        </row>
        <row r="1488">
          <cell r="B1488" t="str">
            <v>198505232022212006</v>
          </cell>
          <cell r="C1488" t="str">
            <v>RADIANA MS, S.Pd.I.</v>
          </cell>
        </row>
        <row r="1489">
          <cell r="B1489" t="str">
            <v>198508232022212014</v>
          </cell>
          <cell r="C1489" t="str">
            <v>SALAWATI, S.Pd</v>
          </cell>
        </row>
        <row r="1490">
          <cell r="B1490" t="str">
            <v>198203102022212006</v>
          </cell>
          <cell r="C1490" t="str">
            <v>HERIYANTI, S.Pd</v>
          </cell>
        </row>
        <row r="1491">
          <cell r="B1491" t="str">
            <v>196811122022212002</v>
          </cell>
          <cell r="C1491" t="str">
            <v>MARDHIAH, S.Ag</v>
          </cell>
        </row>
        <row r="1492">
          <cell r="B1492" t="str">
            <v>198307212023212017</v>
          </cell>
          <cell r="C1492" t="str">
            <v>EZMA HAIRAN FITRI, S.Pd</v>
          </cell>
        </row>
        <row r="1493">
          <cell r="B1493" t="str">
            <v>198504042023212032</v>
          </cell>
          <cell r="C1493" t="str">
            <v>WAHDINI, S.Pd.I</v>
          </cell>
        </row>
        <row r="1494">
          <cell r="B1494" t="str">
            <v>198606152023212042</v>
          </cell>
          <cell r="C1494" t="str">
            <v>FITRIANTI, S.Pd</v>
          </cell>
        </row>
        <row r="1495">
          <cell r="B1495" t="str">
            <v>197311232022212001</v>
          </cell>
          <cell r="C1495" t="str">
            <v>LELYA IPAKUNI, S.Pd</v>
          </cell>
        </row>
        <row r="1496">
          <cell r="B1496" t="str">
            <v>198308242023211008</v>
          </cell>
          <cell r="C1496" t="str">
            <v>SENANGDI, S.Pd.I</v>
          </cell>
        </row>
        <row r="1497">
          <cell r="B1497" t="str">
            <v>198303152023212031</v>
          </cell>
          <cell r="C1497" t="str">
            <v>RAIHANAH, S.Pd</v>
          </cell>
        </row>
        <row r="1498">
          <cell r="B1498" t="str">
            <v>198008062023212007</v>
          </cell>
          <cell r="C1498" t="str">
            <v>YUSNIAR FAUZI, S.Pd.I</v>
          </cell>
        </row>
        <row r="1499">
          <cell r="B1499" t="str">
            <v>197812282023212016</v>
          </cell>
          <cell r="C1499" t="str">
            <v>ERNA, S.Pd.I</v>
          </cell>
        </row>
        <row r="1500">
          <cell r="B1500" t="str">
            <v>198509012022212009</v>
          </cell>
          <cell r="C1500" t="str">
            <v>ZUBAIDAH, S.Pd</v>
          </cell>
        </row>
        <row r="1501">
          <cell r="B1501" t="str">
            <v>198202052022212010</v>
          </cell>
          <cell r="C1501" t="str">
            <v>IMAYANA, S.Pd</v>
          </cell>
        </row>
        <row r="1502">
          <cell r="B1502" t="str">
            <v>198007172023212024</v>
          </cell>
          <cell r="C1502" t="str">
            <v>RADIAH, S.Pd</v>
          </cell>
        </row>
        <row r="1503">
          <cell r="B1503" t="str">
            <v>198604082023212031</v>
          </cell>
          <cell r="C1503" t="str">
            <v>SUMARNI, S.Pd</v>
          </cell>
        </row>
        <row r="1504">
          <cell r="B1504" t="str">
            <v>198611242023212029</v>
          </cell>
          <cell r="C1504" t="str">
            <v>ARMIANTI, S.Pd</v>
          </cell>
        </row>
        <row r="1505">
          <cell r="B1505" t="str">
            <v>198507192022212004</v>
          </cell>
          <cell r="C1505" t="str">
            <v>NURHAFNI, S.Pd</v>
          </cell>
        </row>
        <row r="1506">
          <cell r="B1506" t="str">
            <v>199707042022211002</v>
          </cell>
          <cell r="C1506" t="str">
            <v>HAMBALI, S.Pd</v>
          </cell>
        </row>
        <row r="1507">
          <cell r="B1507" t="str">
            <v>198604042022212011</v>
          </cell>
          <cell r="C1507" t="str">
            <v>SERI MURNI, S.Pd</v>
          </cell>
        </row>
        <row r="1508">
          <cell r="B1508" t="str">
            <v>198710252023212033</v>
          </cell>
          <cell r="C1508" t="str">
            <v>WIWIT AYU PURWANTI, S.Pd</v>
          </cell>
        </row>
        <row r="1509">
          <cell r="B1509" t="str">
            <v>197612042022212003</v>
          </cell>
          <cell r="C1509" t="str">
            <v>ERNI, S.Pd</v>
          </cell>
        </row>
        <row r="1510">
          <cell r="B1510" t="str">
            <v>199707302023212015</v>
          </cell>
          <cell r="C1510" t="str">
            <v>IRMA YUNITA, S. Pd</v>
          </cell>
        </row>
        <row r="1511">
          <cell r="B1511" t="str">
            <v>197311282022212003</v>
          </cell>
          <cell r="C1511" t="str">
            <v>KURNIAWATI, S.Pd</v>
          </cell>
        </row>
        <row r="1512">
          <cell r="B1512" t="str">
            <v>199203292023212037</v>
          </cell>
          <cell r="C1512" t="str">
            <v>RISKA UTAMI, SP.d</v>
          </cell>
        </row>
        <row r="1513">
          <cell r="B1513" t="str">
            <v>198109182023212011</v>
          </cell>
          <cell r="C1513" t="str">
            <v>WAHYUNI, S.Pd.I</v>
          </cell>
        </row>
        <row r="1514">
          <cell r="B1514" t="str">
            <v>199512252023212030</v>
          </cell>
          <cell r="C1514" t="str">
            <v>SANTIA, S.Pd</v>
          </cell>
        </row>
        <row r="1515">
          <cell r="B1515" t="str">
            <v>196706062023212001</v>
          </cell>
          <cell r="C1515" t="str">
            <v>DIPAWARNI, S.Ag</v>
          </cell>
        </row>
        <row r="1516">
          <cell r="B1516" t="str">
            <v>198510152022212012</v>
          </cell>
          <cell r="C1516" t="str">
            <v>WIRDAYANI, S.Pd</v>
          </cell>
        </row>
        <row r="1517">
          <cell r="B1517" t="str">
            <v>198707072023212069</v>
          </cell>
          <cell r="C1517" t="str">
            <v>MAHYANA, S.Pd</v>
          </cell>
        </row>
        <row r="1518">
          <cell r="B1518" t="str">
            <v>199303292023211009</v>
          </cell>
          <cell r="C1518" t="str">
            <v>SYAHRUL GUNAWAN, S.Pd</v>
          </cell>
        </row>
        <row r="1519">
          <cell r="B1519" t="str">
            <v>197811222023212008</v>
          </cell>
          <cell r="C1519" t="str">
            <v>NURMASYITAH, S.Pd</v>
          </cell>
        </row>
        <row r="1520">
          <cell r="B1520" t="str">
            <v>198001012022212011</v>
          </cell>
          <cell r="C1520" t="str">
            <v>NADRAH, S.H.</v>
          </cell>
        </row>
        <row r="1521">
          <cell r="B1521" t="str">
            <v>198007272021212003</v>
          </cell>
          <cell r="C1521" t="str">
            <v>AMINI, S.Pd.</v>
          </cell>
        </row>
        <row r="1522">
          <cell r="B1522" t="str">
            <v>198212122022212009</v>
          </cell>
          <cell r="C1522" t="str">
            <v>ERNIDA, S.Pd</v>
          </cell>
        </row>
        <row r="1523">
          <cell r="B1523" t="str">
            <v>198904062023212030</v>
          </cell>
          <cell r="C1523" t="str">
            <v>ULFAH, S.Pd</v>
          </cell>
        </row>
        <row r="1524">
          <cell r="B1524" t="str">
            <v>199408292023212019</v>
          </cell>
          <cell r="C1524" t="str">
            <v>ENDANG SAKINAH, S.Pd</v>
          </cell>
        </row>
        <row r="1525">
          <cell r="B1525" t="str">
            <v>198510062022212006</v>
          </cell>
          <cell r="C1525" t="str">
            <v>SUGIARTI, S.Pd</v>
          </cell>
        </row>
        <row r="1526">
          <cell r="B1526" t="str">
            <v>198609012023212027</v>
          </cell>
          <cell r="C1526" t="str">
            <v>RIDHA HIDAYAH, S.Pd</v>
          </cell>
        </row>
        <row r="1527">
          <cell r="B1527" t="str">
            <v>199703112023212011</v>
          </cell>
          <cell r="C1527" t="str">
            <v>RINA PUSPITA SARI, S.Pd</v>
          </cell>
        </row>
        <row r="1528">
          <cell r="B1528" t="str">
            <v>198410262023211004</v>
          </cell>
          <cell r="C1528" t="str">
            <v>SYUKRI MAULANA, S.Pd.I</v>
          </cell>
        </row>
        <row r="1529">
          <cell r="B1529" t="str">
            <v>198803232023212042</v>
          </cell>
          <cell r="C1529" t="str">
            <v>FITRIA ELYANI, S.Pd.I</v>
          </cell>
        </row>
        <row r="1530">
          <cell r="B1530" t="str">
            <v>198306052022212011</v>
          </cell>
          <cell r="C1530" t="str">
            <v>KARTINI, S.Pd</v>
          </cell>
        </row>
        <row r="1531">
          <cell r="B1531" t="str">
            <v>199312182023212023</v>
          </cell>
          <cell r="C1531" t="str">
            <v>SANTI ARAMI, S. Pd</v>
          </cell>
        </row>
        <row r="1532">
          <cell r="B1532" t="str">
            <v>198703012023211022</v>
          </cell>
          <cell r="C1532" t="str">
            <v>NURDIN HAJALI, S.Pd.I</v>
          </cell>
        </row>
        <row r="1533">
          <cell r="B1533" t="str">
            <v>199101212023212035</v>
          </cell>
          <cell r="C1533" t="str">
            <v>WAHDINI, S.Pd</v>
          </cell>
        </row>
        <row r="1534">
          <cell r="B1534" t="str">
            <v>198812012023212038</v>
          </cell>
          <cell r="C1534" t="str">
            <v>LISA WAHYUNI, S.Pd</v>
          </cell>
        </row>
        <row r="1535">
          <cell r="B1535" t="str">
            <v>198704032022212004</v>
          </cell>
          <cell r="C1535" t="str">
            <v>SUSYANTI, S.Pd</v>
          </cell>
        </row>
        <row r="1536">
          <cell r="B1536" t="str">
            <v>198706122023212051</v>
          </cell>
          <cell r="C1536" t="str">
            <v>DESI RAHMAWATI, S.Pd</v>
          </cell>
        </row>
        <row r="1537">
          <cell r="B1537" t="str">
            <v>199301082023211013</v>
          </cell>
          <cell r="C1537" t="str">
            <v>ULTA BASRI, S.Pd</v>
          </cell>
        </row>
        <row r="1538">
          <cell r="B1538" t="str">
            <v>198806062023212051</v>
          </cell>
          <cell r="C1538" t="str">
            <v>MILDAYANI, S.Pd.</v>
          </cell>
        </row>
        <row r="1539">
          <cell r="B1539" t="str">
            <v>198710172023212031</v>
          </cell>
          <cell r="C1539" t="str">
            <v>RITA IRMAYANTI, S.Pd</v>
          </cell>
        </row>
        <row r="1540">
          <cell r="B1540" t="str">
            <v>197809202022212003</v>
          </cell>
          <cell r="C1540" t="str">
            <v>MARIANA, S.Pd</v>
          </cell>
        </row>
        <row r="1541">
          <cell r="B1541" t="str">
            <v>198612022023212023</v>
          </cell>
          <cell r="C1541" t="str">
            <v>ERNAWATI, S.Pd</v>
          </cell>
        </row>
        <row r="1542">
          <cell r="B1542" t="str">
            <v>198508222023212017</v>
          </cell>
          <cell r="C1542" t="str">
            <v>FAJARIYAH, S.Pd</v>
          </cell>
        </row>
        <row r="1543">
          <cell r="B1543" t="str">
            <v>198911032023212033</v>
          </cell>
          <cell r="C1543" t="str">
            <v>SITI FATIMAH, S.Pd.I</v>
          </cell>
        </row>
        <row r="1544">
          <cell r="B1544" t="str">
            <v>198309202023211007</v>
          </cell>
          <cell r="C1544" t="str">
            <v>AZWAR, S.Pd.I</v>
          </cell>
        </row>
        <row r="1545">
          <cell r="B1545" t="str">
            <v>197902102022211001</v>
          </cell>
          <cell r="C1545" t="str">
            <v>IBRAHIM, S.Pd.I</v>
          </cell>
        </row>
        <row r="1546">
          <cell r="B1546" t="str">
            <v>197906292022212003</v>
          </cell>
          <cell r="C1546" t="str">
            <v>SUSILAWATI, S.Pd</v>
          </cell>
        </row>
        <row r="1547">
          <cell r="B1547" t="str">
            <v>198708102023212027</v>
          </cell>
          <cell r="C1547" t="str">
            <v>HAMIYAH, S.Pd.I</v>
          </cell>
        </row>
        <row r="1548">
          <cell r="B1548" t="str">
            <v>199609052023212025</v>
          </cell>
          <cell r="C1548" t="str">
            <v>BARIDA, S.Pd</v>
          </cell>
        </row>
        <row r="1549">
          <cell r="B1549" t="str">
            <v>198003092023212013</v>
          </cell>
          <cell r="C1549" t="str">
            <v>HASNAWIYAH, S.Pd</v>
          </cell>
        </row>
        <row r="1550">
          <cell r="B1550" t="str">
            <v>198309142022212008</v>
          </cell>
          <cell r="C1550" t="str">
            <v>LAILA MAHYA, S.Pd</v>
          </cell>
        </row>
        <row r="1551">
          <cell r="B1551" t="str">
            <v>199101012022212014</v>
          </cell>
          <cell r="C1551" t="str">
            <v>FINTA CAHYA, S.Pd</v>
          </cell>
        </row>
        <row r="1552">
          <cell r="B1552" t="str">
            <v>198511292022212005</v>
          </cell>
          <cell r="C1552" t="str">
            <v>KUNSASI PUTRI ANGGRAINI, S.Pd</v>
          </cell>
        </row>
        <row r="1553">
          <cell r="B1553" t="str">
            <v>198207062023212031</v>
          </cell>
          <cell r="C1553" t="str">
            <v>MAULIDA, S.Pd</v>
          </cell>
        </row>
        <row r="1554">
          <cell r="B1554" t="str">
            <v>197603212022211002</v>
          </cell>
          <cell r="C1554" t="str">
            <v>MUKHSIN, S.Pd</v>
          </cell>
        </row>
        <row r="1555">
          <cell r="B1555" t="str">
            <v>199411062023212024</v>
          </cell>
          <cell r="C1555" t="str">
            <v>RAUDA RISTIARA, S.Pd</v>
          </cell>
        </row>
        <row r="1556">
          <cell r="B1556" t="str">
            <v>198505122022212015</v>
          </cell>
          <cell r="C1556" t="str">
            <v>ASMAH, S.Pd</v>
          </cell>
        </row>
        <row r="1557">
          <cell r="B1557" t="str">
            <v>199502082023212024</v>
          </cell>
          <cell r="C1557" t="str">
            <v>FITRIANA, S.Pd</v>
          </cell>
        </row>
        <row r="1558">
          <cell r="B1558" t="str">
            <v>198804082023212026</v>
          </cell>
          <cell r="C1558" t="str">
            <v>SALMIAH, S.Pd</v>
          </cell>
        </row>
        <row r="1559">
          <cell r="B1559" t="str">
            <v>198604042022212018</v>
          </cell>
          <cell r="C1559" t="str">
            <v>NURLINA, S.Pd</v>
          </cell>
        </row>
        <row r="1560">
          <cell r="B1560" t="str">
            <v>197010012022212001</v>
          </cell>
          <cell r="C1560" t="str">
            <v>MISINAH, S.Pd</v>
          </cell>
        </row>
        <row r="1561">
          <cell r="B1561" t="str">
            <v>197804042023212007</v>
          </cell>
          <cell r="C1561" t="str">
            <v>ALPIDANI, S.Pd</v>
          </cell>
        </row>
        <row r="1562">
          <cell r="B1562" t="str">
            <v>198701232022212004</v>
          </cell>
          <cell r="C1562" t="str">
            <v>ITAWARI, S.Pd</v>
          </cell>
        </row>
        <row r="1563">
          <cell r="B1563" t="str">
            <v>198608072022212005</v>
          </cell>
          <cell r="C1563" t="str">
            <v>AYU WAHYUNI, S.Pd</v>
          </cell>
        </row>
        <row r="1564">
          <cell r="B1564" t="str">
            <v>198811302023212020</v>
          </cell>
          <cell r="C1564" t="str">
            <v>ISMI DARIA, S.Pd</v>
          </cell>
        </row>
        <row r="1565">
          <cell r="B1565" t="str">
            <v>199507042022212003</v>
          </cell>
          <cell r="C1565" t="str">
            <v>SALJULI LESTARI, S.Pd</v>
          </cell>
        </row>
        <row r="1566">
          <cell r="B1566" t="str">
            <v>199108102023212039</v>
          </cell>
          <cell r="C1566" t="str">
            <v>IKE SIMAHATE, S.Pd</v>
          </cell>
        </row>
        <row r="1567">
          <cell r="B1567" t="str">
            <v>198412142023212021</v>
          </cell>
          <cell r="C1567" t="str">
            <v>LISMAWATI, S.Pd</v>
          </cell>
        </row>
        <row r="1568">
          <cell r="B1568" t="str">
            <v>199011282023212032</v>
          </cell>
          <cell r="C1568" t="str">
            <v>AYU KURNIA  WATI, S.Pd</v>
          </cell>
        </row>
        <row r="1569">
          <cell r="B1569" t="str">
            <v>198707102023212045</v>
          </cell>
          <cell r="C1569" t="str">
            <v>HASRAH, S. Pd</v>
          </cell>
        </row>
        <row r="1570">
          <cell r="B1570" t="str">
            <v>198907082023212035</v>
          </cell>
          <cell r="C1570" t="str">
            <v>EVI YULIANTI, S.Pd</v>
          </cell>
        </row>
        <row r="1571">
          <cell r="B1571" t="str">
            <v>199111102023211018</v>
          </cell>
          <cell r="C1571" t="str">
            <v>AMRINSYAH, S.Pd</v>
          </cell>
        </row>
        <row r="1572">
          <cell r="B1572" t="str">
            <v>198704042023212043</v>
          </cell>
          <cell r="C1572" t="str">
            <v>MILDAWATI, S.Pd</v>
          </cell>
        </row>
        <row r="1573">
          <cell r="B1573" t="str">
            <v>199611182023211005</v>
          </cell>
          <cell r="C1573" t="str">
            <v>SAHRIZA TONA, S.Pd</v>
          </cell>
        </row>
        <row r="1574">
          <cell r="B1574" t="str">
            <v>199308012023211011</v>
          </cell>
          <cell r="C1574" t="str">
            <v>PUTRA SUZANNA. YS, S. Pd</v>
          </cell>
        </row>
        <row r="1575">
          <cell r="B1575" t="str">
            <v>199001092022212002</v>
          </cell>
          <cell r="C1575" t="str">
            <v>NURLAILI, S.Pd</v>
          </cell>
        </row>
        <row r="1576">
          <cell r="B1576" t="str">
            <v>199603212023212013</v>
          </cell>
          <cell r="C1576" t="str">
            <v>MALISA ARIANTI, S.Pd</v>
          </cell>
        </row>
        <row r="1577">
          <cell r="B1577" t="str">
            <v>198805052023212052</v>
          </cell>
          <cell r="C1577" t="str">
            <v>WIWIN NOVELITA, S.Pd.I</v>
          </cell>
        </row>
        <row r="1578">
          <cell r="B1578" t="str">
            <v>198205232023212017</v>
          </cell>
          <cell r="C1578" t="str">
            <v>HANDAYANI, S.Pd</v>
          </cell>
        </row>
        <row r="1579">
          <cell r="B1579" t="str">
            <v>199703102022211001</v>
          </cell>
          <cell r="C1579" t="str">
            <v>ZULFAN FIRDA, S.Pd</v>
          </cell>
        </row>
        <row r="1580">
          <cell r="B1580" t="str">
            <v>199012152022212002</v>
          </cell>
          <cell r="C1580" t="str">
            <v>DINA MARIANA, S.Pd</v>
          </cell>
        </row>
        <row r="1581">
          <cell r="B1581" t="str">
            <v>198503082022212015</v>
          </cell>
          <cell r="C1581" t="str">
            <v>ANGGIAWATI, S.Pd</v>
          </cell>
        </row>
        <row r="1582">
          <cell r="B1582" t="str">
            <v>196802152022212002</v>
          </cell>
          <cell r="C1582" t="str">
            <v>NIRWANA, S.Pd</v>
          </cell>
        </row>
        <row r="1583">
          <cell r="B1583" t="str">
            <v>198802202023211009</v>
          </cell>
          <cell r="C1583" t="str">
            <v>LATIF RUSDI, S.PdI</v>
          </cell>
        </row>
        <row r="1584">
          <cell r="B1584" t="str">
            <v>198103032023211009</v>
          </cell>
          <cell r="C1584" t="str">
            <v>JAMALUDDIN, S.Pd</v>
          </cell>
        </row>
        <row r="1585">
          <cell r="B1585" t="str">
            <v>198610102022212011</v>
          </cell>
          <cell r="C1585" t="str">
            <v>HARNI YANTI, S.Pd</v>
          </cell>
        </row>
        <row r="1586">
          <cell r="B1586" t="str">
            <v>198608162023212024</v>
          </cell>
          <cell r="C1586" t="str">
            <v>INDAH RAHMI, S.Pd</v>
          </cell>
        </row>
        <row r="1587">
          <cell r="B1587" t="str">
            <v>198207152023212020</v>
          </cell>
          <cell r="C1587" t="str">
            <v>ILAWATI, S.Pd</v>
          </cell>
        </row>
        <row r="1588">
          <cell r="B1588" t="str">
            <v>198507212023212017</v>
          </cell>
          <cell r="C1588" t="str">
            <v>YUSNITA, S.Pd</v>
          </cell>
        </row>
        <row r="1589">
          <cell r="B1589" t="str">
            <v>197203062023212003</v>
          </cell>
          <cell r="C1589" t="str">
            <v>JUNIDAR, S. Pd</v>
          </cell>
        </row>
        <row r="1590">
          <cell r="B1590" t="str">
            <v>199009250023212001</v>
          </cell>
          <cell r="C1590" t="str">
            <v>SABARIAH, S.Pd</v>
          </cell>
        </row>
        <row r="1591">
          <cell r="B1591" t="str">
            <v>198607082023212032</v>
          </cell>
          <cell r="C1591" t="str">
            <v>MARWATI, S.Pd</v>
          </cell>
        </row>
        <row r="1592">
          <cell r="B1592" t="str">
            <v>198706122023212050</v>
          </cell>
          <cell r="C1592" t="str">
            <v>FITRI ALFISAH, S.Pd</v>
          </cell>
        </row>
        <row r="1593">
          <cell r="B1593" t="str">
            <v>198305272022212009</v>
          </cell>
          <cell r="C1593" t="str">
            <v>MARYANI, S.Pd</v>
          </cell>
        </row>
        <row r="1594">
          <cell r="B1594" t="str">
            <v>198901092023212028</v>
          </cell>
          <cell r="C1594" t="str">
            <v>SISKA RANI, S.Pd</v>
          </cell>
        </row>
        <row r="1595">
          <cell r="B1595" t="str">
            <v>198404202023212033</v>
          </cell>
          <cell r="C1595" t="str">
            <v>SITI NURAINUN, S.Pd.I</v>
          </cell>
        </row>
        <row r="1596">
          <cell r="B1596" t="str">
            <v>199110052023212045</v>
          </cell>
          <cell r="C1596" t="str">
            <v>LAILY ZUHRA, S. Pd</v>
          </cell>
        </row>
        <row r="1597">
          <cell r="B1597" t="str">
            <v>198210272023211007</v>
          </cell>
          <cell r="C1597" t="str">
            <v>MUHARI SUMARNA, S.Pd</v>
          </cell>
        </row>
        <row r="1598">
          <cell r="B1598" t="str">
            <v>198412122023212028</v>
          </cell>
          <cell r="C1598" t="str">
            <v>ASMAWATI, S.Pd</v>
          </cell>
        </row>
        <row r="1599">
          <cell r="B1599" t="str">
            <v>198610252023212024</v>
          </cell>
          <cell r="C1599" t="str">
            <v>RAHMADIANI, S.Pd</v>
          </cell>
        </row>
        <row r="1600">
          <cell r="B1600" t="str">
            <v>199406042023212027</v>
          </cell>
          <cell r="C1600" t="str">
            <v>KASMINA, S.Pd</v>
          </cell>
        </row>
        <row r="1601">
          <cell r="B1601" t="str">
            <v>199303292023212031</v>
          </cell>
          <cell r="C1601" t="str">
            <v>SUCIHATI, S.Pd</v>
          </cell>
        </row>
        <row r="1602">
          <cell r="B1602" t="str">
            <v>199109022023212036</v>
          </cell>
          <cell r="C1602" t="str">
            <v>HIDAYANTI, S.Pd.I</v>
          </cell>
        </row>
        <row r="1603">
          <cell r="B1603" t="str">
            <v>198802072023211008</v>
          </cell>
          <cell r="C1603" t="str">
            <v>IBRAHIM PUTRA, S.Kom</v>
          </cell>
        </row>
        <row r="1604">
          <cell r="B1604" t="str">
            <v>199008252023211014</v>
          </cell>
          <cell r="C1604" t="str">
            <v>FADLI ANDIKA, S.Pd</v>
          </cell>
        </row>
        <row r="1605">
          <cell r="B1605" t="str">
            <v>198705112023212026</v>
          </cell>
          <cell r="C1605" t="str">
            <v>RAHMAYANA, S. Pd</v>
          </cell>
        </row>
        <row r="1606">
          <cell r="B1606" t="str">
            <v>198504062023212025</v>
          </cell>
          <cell r="C1606" t="str">
            <v>ZUHRA, S.Pd</v>
          </cell>
        </row>
        <row r="1607">
          <cell r="B1607" t="str">
            <v>198810052023212028</v>
          </cell>
          <cell r="C1607" t="str">
            <v>RINI KHASANAH, S.Pd</v>
          </cell>
        </row>
        <row r="1608">
          <cell r="B1608" t="str">
            <v>198908172023211019</v>
          </cell>
          <cell r="C1608" t="str">
            <v>HABIBI, S.Pd</v>
          </cell>
        </row>
        <row r="1609">
          <cell r="B1609" t="str">
            <v>198310202023212017</v>
          </cell>
          <cell r="C1609" t="str">
            <v>ISARAH, S.Pd</v>
          </cell>
        </row>
        <row r="1610">
          <cell r="B1610" t="str">
            <v>198405182023212015</v>
          </cell>
          <cell r="C1610" t="str">
            <v>MAIYUSNI, S.Pd</v>
          </cell>
        </row>
        <row r="1611">
          <cell r="B1611" t="str">
            <v>197510182023212002</v>
          </cell>
          <cell r="C1611" t="str">
            <v>SUSILAWATI, S.Pd</v>
          </cell>
        </row>
        <row r="1612">
          <cell r="B1612" t="str">
            <v>199306062023212033</v>
          </cell>
          <cell r="C1612" t="str">
            <v>ELIYANTI, S.Pd</v>
          </cell>
        </row>
        <row r="1613">
          <cell r="B1613" t="str">
            <v>198410232022211007</v>
          </cell>
          <cell r="C1613" t="str">
            <v>ZUL ALHUDA, S.Pd</v>
          </cell>
        </row>
        <row r="1614">
          <cell r="B1614" t="str">
            <v>198712262023212031</v>
          </cell>
          <cell r="C1614" t="str">
            <v>IRA SUSANTI, S.Pd</v>
          </cell>
        </row>
        <row r="1615">
          <cell r="B1615" t="str">
            <v>198707012022212003</v>
          </cell>
          <cell r="C1615" t="str">
            <v>MARYAMAH, S.Pd</v>
          </cell>
        </row>
        <row r="1616">
          <cell r="B1616" t="str">
            <v>199601012023211007</v>
          </cell>
          <cell r="C1616" t="str">
            <v>YURDIAN, S.Pd</v>
          </cell>
        </row>
        <row r="1617">
          <cell r="B1617" t="str">
            <v>198307192022212009</v>
          </cell>
          <cell r="C1617" t="str">
            <v>RAMIDAWATI, S.Pd</v>
          </cell>
        </row>
        <row r="1618">
          <cell r="B1618" t="str">
            <v>198806082023212029</v>
          </cell>
          <cell r="C1618" t="str">
            <v>MAHYATI SARI, S.Pd</v>
          </cell>
        </row>
        <row r="1619">
          <cell r="B1619" t="str">
            <v>198604102023212028</v>
          </cell>
          <cell r="C1619" t="str">
            <v>NUNUNG MARINI, S. Pd</v>
          </cell>
        </row>
        <row r="1620">
          <cell r="B1620" t="str">
            <v>198509202022212014</v>
          </cell>
          <cell r="C1620" t="str">
            <v>DASIMAH, S.Pd</v>
          </cell>
        </row>
        <row r="1621">
          <cell r="B1621" t="str">
            <v>199308042023212020</v>
          </cell>
          <cell r="C1621" t="str">
            <v>SRI MANIS, S.Pd</v>
          </cell>
        </row>
        <row r="1622">
          <cell r="B1622" t="str">
            <v>198708052023212040</v>
          </cell>
          <cell r="C1622" t="str">
            <v>DANIA PINA, S.Pd</v>
          </cell>
        </row>
        <row r="1623">
          <cell r="B1623" t="str">
            <v>199009092023212034</v>
          </cell>
          <cell r="C1623" t="str">
            <v>KHALIMAH, S.Pd</v>
          </cell>
        </row>
        <row r="1624">
          <cell r="B1624" t="str">
            <v>198402022023212026</v>
          </cell>
          <cell r="C1624" t="str">
            <v>NURHAYATI, S.Pd</v>
          </cell>
        </row>
        <row r="1625">
          <cell r="B1625" t="str">
            <v>198003022023212010</v>
          </cell>
          <cell r="C1625" t="str">
            <v>MAWAR YATI, S.Pd</v>
          </cell>
        </row>
        <row r="1626">
          <cell r="B1626" t="str">
            <v>198704052023212035</v>
          </cell>
          <cell r="C1626" t="str">
            <v>YASRI YANTI, S.Pd</v>
          </cell>
        </row>
        <row r="1627">
          <cell r="B1627" t="str">
            <v>199408042023212026</v>
          </cell>
          <cell r="C1627" t="str">
            <v>NURHALIFAH, S.Pd</v>
          </cell>
        </row>
        <row r="1628">
          <cell r="B1628" t="str">
            <v>199308172023212040</v>
          </cell>
          <cell r="C1628" t="str">
            <v>JULIA ELI SASTRI, S.Pd</v>
          </cell>
        </row>
        <row r="1629">
          <cell r="B1629" t="str">
            <v>198112182023212019</v>
          </cell>
          <cell r="C1629" t="str">
            <v>INDAR MAYANG, S.Pd</v>
          </cell>
        </row>
        <row r="1630">
          <cell r="B1630" t="str">
            <v>198402132023212014</v>
          </cell>
          <cell r="C1630" t="str">
            <v>BASIRAH, S.Pd</v>
          </cell>
        </row>
        <row r="1631">
          <cell r="B1631" t="str">
            <v>198705212023212033</v>
          </cell>
          <cell r="C1631" t="str">
            <v>YULISMA ARITA, S.Pd</v>
          </cell>
        </row>
        <row r="1632">
          <cell r="B1632" t="str">
            <v>198106032023212018</v>
          </cell>
          <cell r="C1632" t="str">
            <v>HARMANITA, S.Pd</v>
          </cell>
        </row>
        <row r="1633">
          <cell r="B1633" t="str">
            <v>198608192023212017</v>
          </cell>
          <cell r="C1633" t="str">
            <v>MAINA, S.Pd.I</v>
          </cell>
        </row>
        <row r="1634">
          <cell r="B1634" t="str">
            <v>198311132022212006</v>
          </cell>
          <cell r="C1634" t="str">
            <v>KARMILA AINI, S.Pd</v>
          </cell>
        </row>
        <row r="1635">
          <cell r="B1635" t="str">
            <v>197502152022212001</v>
          </cell>
          <cell r="C1635" t="str">
            <v>HARMITA, S.Ag</v>
          </cell>
        </row>
        <row r="1636">
          <cell r="B1636" t="str">
            <v>199408172023212040</v>
          </cell>
          <cell r="C1636" t="str">
            <v>TUTI VERAWATI, S.Pd</v>
          </cell>
        </row>
        <row r="1637">
          <cell r="B1637" t="str">
            <v>198603172023212025</v>
          </cell>
          <cell r="C1637" t="str">
            <v>ELVI YANA, S.Pd.I</v>
          </cell>
        </row>
        <row r="1638">
          <cell r="B1638" t="str">
            <v>198506022022212006</v>
          </cell>
          <cell r="C1638" t="str">
            <v>MURNI, S.Pd</v>
          </cell>
        </row>
        <row r="1639">
          <cell r="B1639" t="str">
            <v>197711072021212005</v>
          </cell>
          <cell r="C1639" t="str">
            <v>PARIDAH, S.Pd.</v>
          </cell>
        </row>
        <row r="1640">
          <cell r="B1640" t="str">
            <v>199908252023212002</v>
          </cell>
          <cell r="C1640" t="str">
            <v>INTAN NIARA, S.Pd</v>
          </cell>
        </row>
        <row r="1641">
          <cell r="B1641" t="str">
            <v>198312012023211011</v>
          </cell>
          <cell r="C1641" t="str">
            <v>TUGINO, S.Pd.I</v>
          </cell>
        </row>
        <row r="1642">
          <cell r="B1642" t="str">
            <v>198112062023212015</v>
          </cell>
          <cell r="C1642" t="str">
            <v>MAHYANA, S.Pd</v>
          </cell>
        </row>
        <row r="1643">
          <cell r="B1643" t="str">
            <v>198003262022211001</v>
          </cell>
          <cell r="C1643" t="str">
            <v>RUSDI, S.H.</v>
          </cell>
        </row>
        <row r="1644">
          <cell r="B1644" t="str">
            <v>199101012023212073</v>
          </cell>
          <cell r="C1644" t="str">
            <v>SAKDIAH, S.Pd</v>
          </cell>
        </row>
        <row r="1645">
          <cell r="B1645" t="str">
            <v>198801082023212027</v>
          </cell>
          <cell r="C1645" t="str">
            <v>FITRI INDAYANI, S.Pd</v>
          </cell>
        </row>
        <row r="1646">
          <cell r="B1646" t="str">
            <v>198209262023212014</v>
          </cell>
          <cell r="C1646" t="str">
            <v>WARDAH, S.Pd</v>
          </cell>
        </row>
        <row r="1647">
          <cell r="B1647" t="str">
            <v>198205252023212023</v>
          </cell>
          <cell r="C1647" t="str">
            <v>ROSDIANA, S.Pd</v>
          </cell>
        </row>
        <row r="1648">
          <cell r="B1648" t="str">
            <v>198712102023212025</v>
          </cell>
          <cell r="C1648" t="str">
            <v>SARINI, S.Pd</v>
          </cell>
        </row>
        <row r="1649">
          <cell r="B1649" t="str">
            <v>198906042023212029</v>
          </cell>
          <cell r="C1649" t="str">
            <v>ERNA YUSMARITA, S.Pd</v>
          </cell>
        </row>
        <row r="1650">
          <cell r="B1650" t="str">
            <v>198602022023212029</v>
          </cell>
          <cell r="C1650" t="str">
            <v>ARLINA, S.Pd.I</v>
          </cell>
        </row>
        <row r="1651">
          <cell r="B1651" t="str">
            <v>198004062023212018</v>
          </cell>
          <cell r="C1651" t="str">
            <v>RAHMAYANI, S.Pd</v>
          </cell>
        </row>
        <row r="1652">
          <cell r="B1652" t="str">
            <v>198601052023212019</v>
          </cell>
          <cell r="C1652" t="str">
            <v>WAHYUNI, S.Pd.I</v>
          </cell>
        </row>
        <row r="1653">
          <cell r="B1653" t="str">
            <v>198103022023212012</v>
          </cell>
          <cell r="C1653" t="str">
            <v>FATMAWATI, S.Pd</v>
          </cell>
        </row>
        <row r="1654">
          <cell r="B1654" t="str">
            <v>198907042023212028</v>
          </cell>
          <cell r="C1654" t="str">
            <v>AIDA FITRI, S. PdI</v>
          </cell>
        </row>
        <row r="1655">
          <cell r="B1655" t="str">
            <v>199504092022212003</v>
          </cell>
          <cell r="C1655" t="str">
            <v>NURUL HAYATI, S.Pd</v>
          </cell>
        </row>
        <row r="1656">
          <cell r="B1656" t="str">
            <v>198509112023212019</v>
          </cell>
          <cell r="C1656" t="str">
            <v>RIYA ROSTI, S.Pd</v>
          </cell>
        </row>
        <row r="1657">
          <cell r="B1657" t="str">
            <v>199102162023212031</v>
          </cell>
          <cell r="C1657" t="str">
            <v>EVA YULIANTI, S.Pd.</v>
          </cell>
        </row>
        <row r="1658">
          <cell r="B1658" t="str">
            <v>198506232023212019</v>
          </cell>
          <cell r="C1658" t="str">
            <v>AMITA YATI, S.Pd.I</v>
          </cell>
        </row>
        <row r="1659">
          <cell r="B1659" t="str">
            <v>198312032022212010</v>
          </cell>
          <cell r="C1659" t="str">
            <v>AYU DIANA, S.Pd</v>
          </cell>
        </row>
        <row r="1660">
          <cell r="B1660" t="str">
            <v>199509242023211010</v>
          </cell>
          <cell r="C1660" t="str">
            <v>EDY WINSYAHPUTRA, S.Pd</v>
          </cell>
        </row>
        <row r="1661">
          <cell r="B1661" t="str">
            <v>199202042022212005</v>
          </cell>
          <cell r="C1661" t="str">
            <v>SASMILAWATI, S.Pd</v>
          </cell>
        </row>
        <row r="1662">
          <cell r="B1662" t="str">
            <v>199306062023212034</v>
          </cell>
          <cell r="C1662" t="str">
            <v>NASFI REZEKI, S.Pd</v>
          </cell>
        </row>
        <row r="1663">
          <cell r="B1663" t="str">
            <v>199611152023212022</v>
          </cell>
          <cell r="C1663" t="str">
            <v>NOVA YANTI, S.Pd</v>
          </cell>
        </row>
        <row r="1664">
          <cell r="B1664" t="str">
            <v>198506242022212008</v>
          </cell>
          <cell r="C1664" t="str">
            <v>ITA YULIANA, S.Pd.I</v>
          </cell>
        </row>
        <row r="1665">
          <cell r="B1665" t="str">
            <v>198407182022211002</v>
          </cell>
          <cell r="C1665" t="str">
            <v>RIDWAN AIDI, S.Pd.SD</v>
          </cell>
        </row>
        <row r="1666">
          <cell r="B1666" t="str">
            <v>198401022023212017</v>
          </cell>
          <cell r="C1666" t="str">
            <v>RITA SUSANTI, S.Pd.I</v>
          </cell>
        </row>
        <row r="1667">
          <cell r="B1667" t="str">
            <v>198509242023211008</v>
          </cell>
          <cell r="C1667" t="str">
            <v>IWANDI, S.Pd</v>
          </cell>
        </row>
        <row r="1668">
          <cell r="B1668" t="str">
            <v>198511192022212002</v>
          </cell>
          <cell r="C1668" t="str">
            <v>SUNARTI, S.Pd</v>
          </cell>
        </row>
        <row r="1669">
          <cell r="B1669" t="str">
            <v>198202152023212021</v>
          </cell>
          <cell r="C1669" t="str">
            <v>KHAERUNIAH, S. Pd.I</v>
          </cell>
        </row>
        <row r="1670">
          <cell r="B1670" t="str">
            <v>198403282022212004</v>
          </cell>
          <cell r="C1670" t="str">
            <v>FINNI WIJAYANTI, S.Pd</v>
          </cell>
        </row>
        <row r="1671">
          <cell r="B1671" t="str">
            <v>199110182023212037</v>
          </cell>
          <cell r="C1671" t="str">
            <v>NANA ERLIANA, S.Pd</v>
          </cell>
        </row>
        <row r="1672">
          <cell r="B1672" t="str">
            <v>198611032023212030</v>
          </cell>
          <cell r="C1672" t="str">
            <v>ANIFIA NIKMAH, S.Pd</v>
          </cell>
        </row>
        <row r="1673">
          <cell r="B1673" t="str">
            <v>198703202023212022</v>
          </cell>
          <cell r="C1673" t="str">
            <v>NURHAYATI. AK, S.Pd.I</v>
          </cell>
        </row>
        <row r="1674">
          <cell r="B1674" t="str">
            <v>198307262023211005</v>
          </cell>
          <cell r="C1674" t="str">
            <v>IWAN RANGKASDI, S.Pd.I</v>
          </cell>
        </row>
        <row r="1675">
          <cell r="B1675" t="str">
            <v>199408312023212024</v>
          </cell>
          <cell r="C1675" t="str">
            <v>RIANI WULAN DARI, S.Pd</v>
          </cell>
        </row>
        <row r="1676">
          <cell r="B1676" t="str">
            <v>199503032023212020</v>
          </cell>
          <cell r="C1676" t="str">
            <v>MAHLIGA AIDA FITRI, S.Pd</v>
          </cell>
        </row>
        <row r="1677">
          <cell r="B1677" t="str">
            <v>198607272023212034</v>
          </cell>
          <cell r="C1677" t="str">
            <v>SALAMIYAH, S.Pd.I</v>
          </cell>
        </row>
        <row r="1678">
          <cell r="B1678" t="str">
            <v>198406252022212009</v>
          </cell>
          <cell r="C1678" t="str">
            <v>INDA FITRI, S.Pd</v>
          </cell>
        </row>
        <row r="1679">
          <cell r="B1679" t="str">
            <v>197909072022211001</v>
          </cell>
          <cell r="C1679" t="str">
            <v>ZULKARNAIN ZAKARIA, S.Pd</v>
          </cell>
        </row>
        <row r="1680">
          <cell r="B1680" t="str">
            <v>198608192023212019</v>
          </cell>
          <cell r="C1680" t="str">
            <v>IRTA FITRI, S.Pd</v>
          </cell>
        </row>
        <row r="1681">
          <cell r="B1681" t="str">
            <v>198508172023212063</v>
          </cell>
          <cell r="C1681" t="str">
            <v>SARIDAH, S.Pd</v>
          </cell>
        </row>
        <row r="1682">
          <cell r="B1682" t="str">
            <v>198612282023212027</v>
          </cell>
          <cell r="C1682" t="str">
            <v>HENDRI HANDRIYANI, S.Pd</v>
          </cell>
        </row>
        <row r="1683">
          <cell r="B1683" t="str">
            <v>198503292022212012</v>
          </cell>
          <cell r="C1683" t="str">
            <v>FERAWATI, S.Pd.I</v>
          </cell>
        </row>
        <row r="1684">
          <cell r="B1684" t="str">
            <v>198508042023211014</v>
          </cell>
          <cell r="C1684" t="str">
            <v>AGUS SALIM, S.Pd</v>
          </cell>
        </row>
        <row r="1685">
          <cell r="B1685" t="str">
            <v>198003172022212004</v>
          </cell>
          <cell r="C1685" t="str">
            <v>SUKNA WATI, S.Pd</v>
          </cell>
        </row>
        <row r="1686">
          <cell r="B1686" t="str">
            <v>198608072023212017</v>
          </cell>
          <cell r="C1686" t="str">
            <v>MASYITAH, S.Pd.I</v>
          </cell>
        </row>
        <row r="1687">
          <cell r="B1687" t="str">
            <v>198409012023212019</v>
          </cell>
          <cell r="C1687" t="str">
            <v>WAHYUNI, S, Pd</v>
          </cell>
        </row>
        <row r="1688">
          <cell r="B1688" t="str">
            <v>198304042023212028</v>
          </cell>
          <cell r="C1688" t="str">
            <v>MAS FITRI, S.Pd</v>
          </cell>
        </row>
        <row r="1689">
          <cell r="B1689" t="str">
            <v>199103082023212025</v>
          </cell>
          <cell r="C1689" t="str">
            <v>JULIANA, S.Pd</v>
          </cell>
        </row>
        <row r="1690">
          <cell r="B1690" t="str">
            <v>198705092023212031</v>
          </cell>
          <cell r="C1690" t="str">
            <v>FITRIANI, S.Pd</v>
          </cell>
        </row>
        <row r="1691">
          <cell r="B1691" t="str">
            <v>198711272023212022</v>
          </cell>
          <cell r="C1691" t="str">
            <v>ELVIATI, S.Pd</v>
          </cell>
        </row>
        <row r="1692">
          <cell r="B1692" t="str">
            <v>198107172023212014</v>
          </cell>
          <cell r="C1692" t="str">
            <v>AIDA FITRI, S.Pd</v>
          </cell>
        </row>
        <row r="1693">
          <cell r="B1693" t="str">
            <v>198903062023212031</v>
          </cell>
          <cell r="C1693" t="str">
            <v>SASTERA, S.Pd</v>
          </cell>
        </row>
        <row r="1694">
          <cell r="B1694" t="str">
            <v>198708242023212023</v>
          </cell>
          <cell r="C1694" t="str">
            <v>RAODAH S.PD.I, S.Pd.I</v>
          </cell>
        </row>
        <row r="1695">
          <cell r="B1695" t="str">
            <v>198511272022211003</v>
          </cell>
          <cell r="C1695" t="str">
            <v>KHAIRUL BUDIMAN, S.Pd</v>
          </cell>
        </row>
        <row r="1696">
          <cell r="B1696" t="str">
            <v>199603152023212018</v>
          </cell>
          <cell r="C1696" t="str">
            <v>LENI YUFITA, S.Pd</v>
          </cell>
        </row>
        <row r="1697">
          <cell r="B1697" t="str">
            <v>199806252023212010</v>
          </cell>
          <cell r="C1697" t="str">
            <v>INTAN SIMAHBENGI, S.Pd</v>
          </cell>
        </row>
        <row r="1698">
          <cell r="B1698" t="str">
            <v>199107192023212025</v>
          </cell>
          <cell r="C1698" t="str">
            <v>ZUBAIDAH, S.Pd</v>
          </cell>
        </row>
        <row r="1699">
          <cell r="B1699" t="str">
            <v>199101252023212039</v>
          </cell>
          <cell r="C1699" t="str">
            <v>ERMA YURNI, S.Pd.I</v>
          </cell>
        </row>
        <row r="1700">
          <cell r="B1700" t="str">
            <v>197906102022212002</v>
          </cell>
          <cell r="C1700" t="str">
            <v>NAIMAH, S.Pd.I</v>
          </cell>
        </row>
        <row r="1701">
          <cell r="B1701" t="str">
            <v>197301232023212003</v>
          </cell>
          <cell r="C1701" t="str">
            <v>MARYATI, S.Pd</v>
          </cell>
        </row>
        <row r="1702">
          <cell r="B1702" t="str">
            <v>199008262023212017</v>
          </cell>
          <cell r="C1702" t="str">
            <v>EKA ISLAWATI, S.Pd</v>
          </cell>
        </row>
        <row r="1703">
          <cell r="B1703" t="str">
            <v>198608042022212003</v>
          </cell>
          <cell r="C1703" t="str">
            <v>ULTARI SAFRINA, S.Pd</v>
          </cell>
        </row>
        <row r="1704">
          <cell r="B1704" t="str">
            <v>198107202022211003</v>
          </cell>
          <cell r="C1704" t="str">
            <v>AHSAN BASRI, S.Pd</v>
          </cell>
        </row>
        <row r="1705">
          <cell r="B1705" t="str">
            <v>199504032023212027</v>
          </cell>
          <cell r="C1705" t="str">
            <v>WAHYUNI HASMIDA, S.Pd</v>
          </cell>
        </row>
        <row r="1706">
          <cell r="B1706" t="str">
            <v>198911202023212030</v>
          </cell>
          <cell r="C1706" t="str">
            <v>MAIDAH, S.Pd</v>
          </cell>
        </row>
        <row r="1707">
          <cell r="B1707" t="str">
            <v>198512032023212019</v>
          </cell>
          <cell r="C1707" t="str">
            <v>ENI YULIANTI, S.Pd</v>
          </cell>
        </row>
        <row r="1708">
          <cell r="B1708" t="str">
            <v>198606222022212007</v>
          </cell>
          <cell r="C1708" t="str">
            <v>LENI ANDAYANI, S.Pd</v>
          </cell>
        </row>
        <row r="1709">
          <cell r="B1709" t="str">
            <v>198108302021212001</v>
          </cell>
          <cell r="C1709" t="str">
            <v>ASNAINI, S.Pd</v>
          </cell>
        </row>
        <row r="1710">
          <cell r="B1710" t="str">
            <v>198509112023212020</v>
          </cell>
          <cell r="C1710" t="str">
            <v>NEVI ARNIAH, S.Pd</v>
          </cell>
        </row>
        <row r="1711">
          <cell r="B1711" t="str">
            <v>198704042023212042</v>
          </cell>
          <cell r="C1711" t="str">
            <v>UMI KASUM, S.Pd</v>
          </cell>
        </row>
        <row r="1712">
          <cell r="B1712" t="str">
            <v>198810012023212035</v>
          </cell>
          <cell r="C1712" t="str">
            <v>RITA  ALISA, S.Pd</v>
          </cell>
        </row>
        <row r="1713">
          <cell r="B1713" t="str">
            <v>198605182023212023</v>
          </cell>
          <cell r="C1713" t="str">
            <v>FINTA RAMADHANI, S.Pd</v>
          </cell>
        </row>
        <row r="1714">
          <cell r="B1714" t="str">
            <v>198512102023211009</v>
          </cell>
          <cell r="C1714" t="str">
            <v>KURNIA, S.Pd</v>
          </cell>
        </row>
        <row r="1715">
          <cell r="B1715" t="str">
            <v>198403052023212026</v>
          </cell>
          <cell r="C1715" t="str">
            <v>MAISURI, S.Pd</v>
          </cell>
        </row>
        <row r="1716">
          <cell r="B1716" t="str">
            <v>198412112023212022</v>
          </cell>
          <cell r="C1716" t="str">
            <v>SURIYATI, S.Pd</v>
          </cell>
        </row>
        <row r="1717">
          <cell r="B1717" t="str">
            <v>198312282022212009</v>
          </cell>
          <cell r="C1717" t="str">
            <v>PITRINA, S.Pd</v>
          </cell>
        </row>
        <row r="1718">
          <cell r="B1718" t="str">
            <v>198810072023211009</v>
          </cell>
          <cell r="C1718" t="str">
            <v>ILMAN HAKIM, S.Pd</v>
          </cell>
        </row>
        <row r="1719">
          <cell r="B1719" t="str">
            <v>198605222023212024</v>
          </cell>
          <cell r="C1719" t="str">
            <v>MAISARAH PANGGABEAN, S.Pd</v>
          </cell>
        </row>
        <row r="1720">
          <cell r="B1720" t="str">
            <v>198711302023212020</v>
          </cell>
          <cell r="C1720" t="str">
            <v>ROSI NIARA, S.Pd</v>
          </cell>
        </row>
        <row r="1721">
          <cell r="B1721" t="str">
            <v>198110012023212018</v>
          </cell>
          <cell r="C1721" t="str">
            <v>WARDAH, S.Pd</v>
          </cell>
        </row>
        <row r="1722">
          <cell r="B1722" t="str">
            <v>198411282023211004</v>
          </cell>
          <cell r="C1722" t="str">
            <v>KADARMAN, S.Pd.I</v>
          </cell>
        </row>
        <row r="1723">
          <cell r="B1723" t="str">
            <v>198302122023212018</v>
          </cell>
          <cell r="C1723" t="str">
            <v>MARYANI, S.Pd</v>
          </cell>
        </row>
        <row r="1724">
          <cell r="B1724" t="str">
            <v>199403252023212030</v>
          </cell>
          <cell r="C1724" t="str">
            <v>FITRIANI, S.Pd</v>
          </cell>
        </row>
        <row r="1725">
          <cell r="B1725" t="str">
            <v>198004262022211002</v>
          </cell>
          <cell r="C1725" t="str">
            <v>ADI SYAFRIZAL, S.Pd.I</v>
          </cell>
        </row>
        <row r="1726">
          <cell r="B1726" t="str">
            <v>198905202023211016</v>
          </cell>
          <cell r="C1726" t="str">
            <v>SUBHAN, S.pd</v>
          </cell>
        </row>
        <row r="1727">
          <cell r="B1727" t="str">
            <v>198308122023212024</v>
          </cell>
          <cell r="C1727" t="str">
            <v>RAOPA MASNA, S.Pd.I</v>
          </cell>
        </row>
        <row r="1728">
          <cell r="B1728" t="str">
            <v>198304172023212020</v>
          </cell>
          <cell r="C1728" t="str">
            <v>NELI MARLINA, S.Pd</v>
          </cell>
        </row>
        <row r="1729">
          <cell r="B1729" t="str">
            <v>198109152022212009</v>
          </cell>
          <cell r="C1729" t="str">
            <v>ZULAIKHA, S.Pd</v>
          </cell>
        </row>
        <row r="1730">
          <cell r="B1730" t="str">
            <v>198504102022212007</v>
          </cell>
          <cell r="C1730" t="str">
            <v>KASMAWATI FAUZI, S.Pd</v>
          </cell>
        </row>
        <row r="1731">
          <cell r="B1731" t="str">
            <v>199804202023211002</v>
          </cell>
          <cell r="C1731" t="str">
            <v>ZUHRI AZIMI, S.Pd</v>
          </cell>
        </row>
        <row r="1732">
          <cell r="B1732" t="str">
            <v>199706292023212018</v>
          </cell>
          <cell r="C1732" t="str">
            <v>LAILA ITAWARI, S.Pd</v>
          </cell>
        </row>
        <row r="1733">
          <cell r="B1733" t="str">
            <v>198311152022212004</v>
          </cell>
          <cell r="C1733" t="str">
            <v>SYUKRIYAWATI, S.Pd</v>
          </cell>
        </row>
        <row r="1734">
          <cell r="B1734" t="str">
            <v>198001132023212009</v>
          </cell>
          <cell r="C1734" t="str">
            <v>SASTRI DALILA, S.Pd</v>
          </cell>
        </row>
        <row r="1735">
          <cell r="B1735" t="str">
            <v>198108012023212010</v>
          </cell>
          <cell r="C1735" t="str">
            <v>ISNAKHAIRANI, S. Pd</v>
          </cell>
        </row>
        <row r="1736">
          <cell r="B1736" t="str">
            <v>199306302023212032</v>
          </cell>
          <cell r="C1736" t="str">
            <v>ZAHARA MAHARAMI, S.Pd</v>
          </cell>
        </row>
        <row r="1737">
          <cell r="B1737" t="str">
            <v>198811022023212018</v>
          </cell>
          <cell r="C1737" t="str">
            <v>SABELLA  ANDAYANI, S.Pd</v>
          </cell>
        </row>
        <row r="1738">
          <cell r="B1738" t="str">
            <v>198304112022211003</v>
          </cell>
          <cell r="C1738" t="str">
            <v>MITRANSYAH, S.Pd</v>
          </cell>
        </row>
        <row r="1739">
          <cell r="B1739" t="str">
            <v>198009182022212003</v>
          </cell>
          <cell r="C1739" t="str">
            <v>MAHLIDAWATI, S.Pd</v>
          </cell>
        </row>
        <row r="1740">
          <cell r="B1740" t="str">
            <v>199704062023211007</v>
          </cell>
          <cell r="C1740" t="str">
            <v>RIZKI WAN TONA, S.Pd</v>
          </cell>
        </row>
        <row r="1741">
          <cell r="B1741" t="str">
            <v>198708022023212027</v>
          </cell>
          <cell r="C1741" t="str">
            <v>SUMARNI, S.Pd</v>
          </cell>
        </row>
        <row r="1742">
          <cell r="B1742" t="str">
            <v>199508202023212028</v>
          </cell>
          <cell r="C1742" t="str">
            <v>RIA AGUSTINA, S.pd</v>
          </cell>
        </row>
        <row r="1743">
          <cell r="B1743" t="str">
            <v>198805012023212026</v>
          </cell>
          <cell r="C1743" t="str">
            <v>RAHMAWATI, S.Pd</v>
          </cell>
        </row>
        <row r="1744">
          <cell r="B1744" t="str">
            <v>198305122022211007</v>
          </cell>
          <cell r="C1744" t="str">
            <v>FUADI YUSUF, S.Pd</v>
          </cell>
        </row>
        <row r="1745">
          <cell r="B1745" t="str">
            <v>198805232023212021</v>
          </cell>
          <cell r="C1745" t="str">
            <v>ARLIANA, S.Pd</v>
          </cell>
        </row>
        <row r="1746">
          <cell r="B1746" t="str">
            <v>198007012023212023</v>
          </cell>
          <cell r="C1746" t="str">
            <v>SUSANA RITA, S.Pd</v>
          </cell>
        </row>
        <row r="1747">
          <cell r="B1747" t="str">
            <v>199005262023212034</v>
          </cell>
          <cell r="C1747" t="str">
            <v>MAYLISA, S.Pd.I</v>
          </cell>
        </row>
        <row r="1748">
          <cell r="B1748" t="str">
            <v>198406042022212011</v>
          </cell>
          <cell r="C1748" t="str">
            <v>ASIH HANGA YOMI, S.Pd.I</v>
          </cell>
        </row>
        <row r="1749">
          <cell r="B1749" t="str">
            <v>197901032022212001</v>
          </cell>
          <cell r="C1749" t="str">
            <v>ELVIANA, S.Pd.SD</v>
          </cell>
        </row>
        <row r="1750">
          <cell r="B1750" t="str">
            <v>198705092023211011</v>
          </cell>
          <cell r="C1750" t="str">
            <v>SAHRIAL HAMDANI, S.Pd</v>
          </cell>
        </row>
        <row r="1751">
          <cell r="B1751" t="str">
            <v>198708072023212037</v>
          </cell>
          <cell r="C1751" t="str">
            <v>SOPA ILWANI, S.Pd</v>
          </cell>
        </row>
        <row r="1752">
          <cell r="B1752" t="str">
            <v>197312012023212005</v>
          </cell>
          <cell r="C1752" t="str">
            <v>JAMILAH HUSNAH, S.Pd</v>
          </cell>
        </row>
        <row r="1753">
          <cell r="B1753" t="str">
            <v>198005152022212007</v>
          </cell>
          <cell r="C1753" t="str">
            <v>KHAIRIANI, S.Pd</v>
          </cell>
        </row>
        <row r="1754">
          <cell r="B1754" t="str">
            <v>199212232022212004</v>
          </cell>
          <cell r="C1754" t="str">
            <v>ELVI RIZKI ANANDA, S.Pd</v>
          </cell>
        </row>
        <row r="1755">
          <cell r="B1755" t="str">
            <v>199004302023212038</v>
          </cell>
          <cell r="C1755" t="str">
            <v>DEWI ORIZASATIPA, S.Pd.</v>
          </cell>
        </row>
        <row r="1756">
          <cell r="B1756" t="str">
            <v>198710012023212039</v>
          </cell>
          <cell r="C1756" t="str">
            <v>RAHMAIYANI, S.Pd</v>
          </cell>
        </row>
        <row r="1757">
          <cell r="B1757" t="str">
            <v>199103262023212030</v>
          </cell>
          <cell r="C1757" t="str">
            <v>SUGIHARTI, S.Pd</v>
          </cell>
        </row>
        <row r="1758">
          <cell r="B1758" t="str">
            <v>198304212023212023</v>
          </cell>
          <cell r="C1758" t="str">
            <v>SATRIYANI, S.Pd</v>
          </cell>
        </row>
        <row r="1759">
          <cell r="B1759" t="str">
            <v>199005192023211009</v>
          </cell>
          <cell r="C1759" t="str">
            <v>ISA GANDA PUTRA, S.Pd</v>
          </cell>
        </row>
        <row r="1760">
          <cell r="B1760" t="str">
            <v>199602012023212031</v>
          </cell>
          <cell r="C1760" t="str">
            <v>RANILAWATI, S. Pd</v>
          </cell>
        </row>
        <row r="1761">
          <cell r="B1761" t="str">
            <v>199501012023211022</v>
          </cell>
          <cell r="C1761" t="str">
            <v>DAMIRI ISDA, S.pd</v>
          </cell>
        </row>
        <row r="1762">
          <cell r="B1762" t="str">
            <v>199604242022212003</v>
          </cell>
          <cell r="C1762" t="str">
            <v>PUTRI SHOLEHANA, S.Pd</v>
          </cell>
        </row>
        <row r="1763">
          <cell r="B1763" t="str">
            <v>198412212023212011</v>
          </cell>
          <cell r="C1763" t="str">
            <v>UMI KASUM, S.Pd</v>
          </cell>
        </row>
        <row r="1764">
          <cell r="B1764" t="str">
            <v>198709162023211009</v>
          </cell>
          <cell r="C1764" t="str">
            <v>SAHIDINUR, S.Pd</v>
          </cell>
        </row>
        <row r="1765">
          <cell r="B1765" t="str">
            <v>199303122023212029</v>
          </cell>
          <cell r="C1765" t="str">
            <v>FIKAYANA, S.Pd</v>
          </cell>
        </row>
        <row r="1766">
          <cell r="B1766" t="str">
            <v>198901122023212017</v>
          </cell>
          <cell r="C1766" t="str">
            <v>MARIANA, S.Pd</v>
          </cell>
        </row>
        <row r="1767">
          <cell r="B1767" t="str">
            <v>198703042023212029</v>
          </cell>
          <cell r="C1767" t="str">
            <v>ROSKA BAEDA, S.Pd</v>
          </cell>
        </row>
        <row r="1768">
          <cell r="B1768" t="str">
            <v>198910242023212020</v>
          </cell>
          <cell r="C1768" t="str">
            <v>ENNI ASTRIYANI, S.Pd</v>
          </cell>
        </row>
        <row r="1769">
          <cell r="B1769" t="str">
            <v>199502222023212036</v>
          </cell>
          <cell r="C1769" t="str">
            <v>NADARIAH, S.Pd</v>
          </cell>
        </row>
        <row r="1770">
          <cell r="B1770" t="str">
            <v>198409302022211002</v>
          </cell>
          <cell r="C1770" t="str">
            <v>AKHYAR, S.Pd</v>
          </cell>
        </row>
        <row r="1771">
          <cell r="B1771" t="str">
            <v>197504162023212004</v>
          </cell>
          <cell r="C1771" t="str">
            <v>RIDATUNNISAK, S.Pd</v>
          </cell>
        </row>
        <row r="1772">
          <cell r="B1772" t="str">
            <v>198605032023212021</v>
          </cell>
          <cell r="C1772" t="str">
            <v>EMA YUSRA, S.Pd</v>
          </cell>
        </row>
        <row r="1773">
          <cell r="B1773" t="str">
            <v>197912232022212002</v>
          </cell>
          <cell r="C1773" t="str">
            <v>IDAWATI, S.Pd</v>
          </cell>
        </row>
        <row r="1774">
          <cell r="B1774" t="str">
            <v>199104042022212004</v>
          </cell>
          <cell r="C1774" t="str">
            <v>DIANA LISTARI, S.Pd</v>
          </cell>
        </row>
        <row r="1775">
          <cell r="B1775" t="str">
            <v>198704052023212037</v>
          </cell>
          <cell r="C1775" t="str">
            <v>JAMILAH, S.Pd</v>
          </cell>
        </row>
        <row r="1776">
          <cell r="B1776" t="str">
            <v>198305122022212006</v>
          </cell>
          <cell r="C1776" t="str">
            <v>SITI FATIMAH, S.Pd</v>
          </cell>
        </row>
        <row r="1777">
          <cell r="B1777" t="str">
            <v>197805152023212009</v>
          </cell>
          <cell r="C1777" t="str">
            <v>LAILA HUSNA, S.Pd</v>
          </cell>
        </row>
        <row r="1778">
          <cell r="B1778" t="str">
            <v>197601262022211002</v>
          </cell>
          <cell r="C1778" t="str">
            <v>SARWANDI, S.Pd</v>
          </cell>
        </row>
        <row r="1779">
          <cell r="B1779" t="str">
            <v>198208182023212010</v>
          </cell>
          <cell r="C1779" t="str">
            <v>KISMAYANI, S.Pd.I</v>
          </cell>
        </row>
        <row r="1780">
          <cell r="B1780" t="str">
            <v>198803042023212025</v>
          </cell>
          <cell r="C1780" t="str">
            <v>NUR AFNI, S.Pd</v>
          </cell>
        </row>
        <row r="1781">
          <cell r="B1781" t="str">
            <v>197807082023212012</v>
          </cell>
          <cell r="C1781" t="str">
            <v>SALMIYAH, S.Pd</v>
          </cell>
        </row>
        <row r="1782">
          <cell r="B1782" t="str">
            <v>198207102022212005</v>
          </cell>
          <cell r="C1782" t="str">
            <v>BIDARWANI, S.Pd</v>
          </cell>
        </row>
        <row r="1783">
          <cell r="B1783" t="str">
            <v>198908072023212030</v>
          </cell>
          <cell r="C1783" t="str">
            <v>RISNA FITRI, S.Pd</v>
          </cell>
        </row>
        <row r="1784">
          <cell r="B1784" t="str">
            <v>198602272022212013</v>
          </cell>
          <cell r="C1784" t="str">
            <v>KASMAWATI, S.Pd</v>
          </cell>
        </row>
        <row r="1785">
          <cell r="B1785" t="str">
            <v>197402162022212001</v>
          </cell>
          <cell r="C1785" t="str">
            <v>RUZIAH, S.Pd</v>
          </cell>
        </row>
        <row r="1786">
          <cell r="B1786" t="str">
            <v>198711152023212033</v>
          </cell>
          <cell r="C1786" t="str">
            <v>AZIZAH, S.Pd</v>
          </cell>
        </row>
        <row r="1787">
          <cell r="B1787" t="str">
            <v>198611022023212033</v>
          </cell>
          <cell r="C1787" t="str">
            <v>ISMIANA, S.Pd</v>
          </cell>
        </row>
        <row r="1788">
          <cell r="B1788" t="str">
            <v>198601012022212029</v>
          </cell>
          <cell r="C1788" t="str">
            <v>KRISNAWATI, S.Pd</v>
          </cell>
        </row>
        <row r="1789">
          <cell r="B1789" t="str">
            <v>199312212023212020</v>
          </cell>
          <cell r="C1789" t="str">
            <v>MAHYANA, S.Pd</v>
          </cell>
        </row>
        <row r="1790">
          <cell r="B1790" t="str">
            <v>198203252022212004</v>
          </cell>
          <cell r="C1790" t="str">
            <v>SALAWATI.M, S.Pd</v>
          </cell>
        </row>
        <row r="1791">
          <cell r="B1791" t="str">
            <v>198707042023212034</v>
          </cell>
          <cell r="C1791" t="str">
            <v>MARIYANI, S.Pd</v>
          </cell>
        </row>
        <row r="1792">
          <cell r="B1792" t="str">
            <v>198603182023212016</v>
          </cell>
          <cell r="C1792" t="str">
            <v>ARITANINGSIH, S.Pd</v>
          </cell>
        </row>
        <row r="1793">
          <cell r="B1793" t="str">
            <v>198203102023212027</v>
          </cell>
          <cell r="C1793" t="str">
            <v>ELVI SUSANTI, S.Pd</v>
          </cell>
        </row>
        <row r="1794">
          <cell r="B1794" t="str">
            <v>198703102023212036</v>
          </cell>
          <cell r="C1794" t="str">
            <v>FITRI SALOMA, S.Pd</v>
          </cell>
        </row>
        <row r="1795">
          <cell r="B1795" t="str">
            <v>199404272023212022</v>
          </cell>
          <cell r="C1795" t="str">
            <v>MULIANA TIKA, S.Pd</v>
          </cell>
        </row>
        <row r="1796">
          <cell r="B1796" t="str">
            <v>198310242022212003</v>
          </cell>
          <cell r="C1796" t="str">
            <v>LINA BUDIARTI, S.Pd</v>
          </cell>
        </row>
        <row r="1797">
          <cell r="B1797" t="str">
            <v>199205202023211019</v>
          </cell>
          <cell r="C1797" t="str">
            <v>MUNAWARDI, S. Pd</v>
          </cell>
        </row>
        <row r="1798">
          <cell r="B1798" t="str">
            <v>198205122023212032</v>
          </cell>
          <cell r="C1798" t="str">
            <v>WIWIK SUNDARI, S.Pd</v>
          </cell>
        </row>
        <row r="1799">
          <cell r="B1799" t="str">
            <v>198505132022211005</v>
          </cell>
          <cell r="C1799" t="str">
            <v>ZIKRA BISMIKA, S.Pd</v>
          </cell>
        </row>
        <row r="1800">
          <cell r="B1800" t="str">
            <v>199603192023212025</v>
          </cell>
          <cell r="C1800" t="str">
            <v>MAULIDA, S.Pd</v>
          </cell>
        </row>
        <row r="1801">
          <cell r="B1801" t="str">
            <v>199103102022212008</v>
          </cell>
          <cell r="C1801" t="str">
            <v>HAKIKI SETIE RAHIM, S.Pd</v>
          </cell>
        </row>
        <row r="1802">
          <cell r="B1802" t="str">
            <v>199008242023212022</v>
          </cell>
          <cell r="C1802" t="str">
            <v>RINA SAMOSIR, S.Pd</v>
          </cell>
        </row>
        <row r="1803">
          <cell r="B1803" t="str">
            <v>198306012023212026</v>
          </cell>
          <cell r="C1803" t="str">
            <v>NURHALIMAH, S. Pd</v>
          </cell>
        </row>
        <row r="1804">
          <cell r="B1804" t="str">
            <v>197807072023212018</v>
          </cell>
          <cell r="C1804" t="str">
            <v>RIDA HAYATI, S.Pd</v>
          </cell>
        </row>
        <row r="1805">
          <cell r="B1805" t="str">
            <v>198908162022212008</v>
          </cell>
          <cell r="C1805" t="str">
            <v>MUJALISA YULIANA, S.Pd.I</v>
          </cell>
        </row>
        <row r="1806">
          <cell r="B1806" t="str">
            <v>198905082023212040</v>
          </cell>
          <cell r="C1806" t="str">
            <v>RINA, S.Pd</v>
          </cell>
        </row>
        <row r="1807">
          <cell r="B1807" t="str">
            <v>198705102023212034</v>
          </cell>
          <cell r="C1807" t="str">
            <v>RAHMADAINI, S.Pd.I</v>
          </cell>
        </row>
        <row r="1808">
          <cell r="B1808" t="str">
            <v>199302282023211011</v>
          </cell>
          <cell r="C1808" t="str">
            <v>SELAMAT WANTONA, S.Pd</v>
          </cell>
        </row>
        <row r="1809">
          <cell r="B1809" t="str">
            <v>198306062023212022</v>
          </cell>
          <cell r="C1809" t="str">
            <v>SUSILAWATI, S.Pd</v>
          </cell>
        </row>
        <row r="1810">
          <cell r="B1810" t="str">
            <v>199002012023212035</v>
          </cell>
          <cell r="C1810" t="str">
            <v>LISA SULAILAN SARI, S.Pd</v>
          </cell>
        </row>
        <row r="1811">
          <cell r="B1811" t="str">
            <v>198505292022212010</v>
          </cell>
          <cell r="C1811" t="str">
            <v>EVI RAMADHANI, S.Pd</v>
          </cell>
        </row>
        <row r="1812">
          <cell r="B1812" t="str">
            <v>198402122023211022</v>
          </cell>
          <cell r="C1812" t="str">
            <v>ALPARISI, S.Pd.I</v>
          </cell>
        </row>
        <row r="1813">
          <cell r="B1813" t="str">
            <v>197906192023212006</v>
          </cell>
          <cell r="C1813" t="str">
            <v>SARIDA, S.Pd</v>
          </cell>
        </row>
        <row r="1814">
          <cell r="B1814" t="str">
            <v>198601042023212021</v>
          </cell>
          <cell r="C1814" t="str">
            <v>LINDA DEWI EKA PUTRI, S.Pd.I</v>
          </cell>
        </row>
        <row r="1815">
          <cell r="B1815" t="str">
            <v>198309032022212005</v>
          </cell>
          <cell r="C1815" t="str">
            <v>JUMIATI, S.Pd</v>
          </cell>
        </row>
        <row r="1816">
          <cell r="B1816" t="str">
            <v>198703242023212040</v>
          </cell>
          <cell r="C1816" t="str">
            <v>VINA KHAMILIA, S.Pd</v>
          </cell>
        </row>
        <row r="1817">
          <cell r="B1817" t="str">
            <v>198612252023211019</v>
          </cell>
          <cell r="C1817" t="str">
            <v>SAHNAN, S.Pd.I</v>
          </cell>
        </row>
        <row r="1818">
          <cell r="B1818" t="str">
            <v>199410102023211026</v>
          </cell>
          <cell r="C1818" t="str">
            <v>HAMDANI, S.Pd</v>
          </cell>
        </row>
        <row r="1819">
          <cell r="B1819" t="str">
            <v>197303252022212001</v>
          </cell>
          <cell r="C1819" t="str">
            <v>LELLIYANI ZETKAS, S.Pd</v>
          </cell>
        </row>
        <row r="1820">
          <cell r="B1820" t="str">
            <v>197506052022212006</v>
          </cell>
          <cell r="C1820" t="str">
            <v>ERNI RATNA DEWI, S.Pd.I</v>
          </cell>
        </row>
        <row r="1821">
          <cell r="B1821" t="str">
            <v>198407122023212021</v>
          </cell>
          <cell r="C1821" t="str">
            <v>KAMARIAH, S.Pd</v>
          </cell>
        </row>
        <row r="1822">
          <cell r="B1822" t="str">
            <v>198707072023212065</v>
          </cell>
          <cell r="C1822" t="str">
            <v>SRI WAHYUNI, S. Pd</v>
          </cell>
        </row>
        <row r="1823">
          <cell r="B1823" t="str">
            <v>199003152022212006</v>
          </cell>
          <cell r="C1823" t="str">
            <v>YENI BUDIYARTI, S.Pd</v>
          </cell>
        </row>
        <row r="1824">
          <cell r="B1824" t="str">
            <v>198406172023212027</v>
          </cell>
          <cell r="C1824" t="str">
            <v>IRNAWATI, S.Pd.I</v>
          </cell>
        </row>
        <row r="1825">
          <cell r="B1825" t="str">
            <v>199312232023211010</v>
          </cell>
          <cell r="C1825" t="str">
            <v>KURNIADI, S.pd</v>
          </cell>
        </row>
        <row r="1826">
          <cell r="B1826" t="str">
            <v>197807202023211003</v>
          </cell>
          <cell r="C1826" t="str">
            <v>IHWAN, SPd</v>
          </cell>
        </row>
        <row r="1827">
          <cell r="B1827" t="str">
            <v>198710062023212036</v>
          </cell>
          <cell r="C1827" t="str">
            <v>ZUMARA, S.Pd</v>
          </cell>
        </row>
        <row r="1828">
          <cell r="B1828" t="str">
            <v>199308172022211001</v>
          </cell>
          <cell r="C1828" t="str">
            <v>ALIASA, S.Pd</v>
          </cell>
        </row>
        <row r="1829">
          <cell r="B1829" t="str">
            <v>198209052022211011</v>
          </cell>
          <cell r="C1829" t="str">
            <v>KAIMUDDIN, S.Pd</v>
          </cell>
        </row>
        <row r="1830">
          <cell r="B1830" t="str">
            <v>198809022023212018</v>
          </cell>
          <cell r="C1830" t="str">
            <v>MAISARI, S.Pd</v>
          </cell>
        </row>
        <row r="1831">
          <cell r="B1831" t="str">
            <v>198204242022212007</v>
          </cell>
          <cell r="C1831" t="str">
            <v>ALMANURI, S.Pd</v>
          </cell>
        </row>
        <row r="1832">
          <cell r="B1832" t="str">
            <v>198502052023212017</v>
          </cell>
          <cell r="C1832" t="str">
            <v>SRI WAHYUNI, S.Pd</v>
          </cell>
        </row>
        <row r="1833">
          <cell r="B1833" t="str">
            <v>199012212023212028</v>
          </cell>
          <cell r="C1833" t="str">
            <v>SARI RAHMAH, S.Pd</v>
          </cell>
        </row>
        <row r="1834">
          <cell r="B1834" t="str">
            <v>198902022023211022</v>
          </cell>
          <cell r="C1834" t="str">
            <v>EDI SUSANTO, S.Pd.I</v>
          </cell>
        </row>
        <row r="1835">
          <cell r="B1835" t="str">
            <v>198502142023212021</v>
          </cell>
          <cell r="C1835" t="str">
            <v>ISNAINI, S.Pd.I</v>
          </cell>
        </row>
        <row r="1836">
          <cell r="B1836" t="str">
            <v>198710162022212005</v>
          </cell>
          <cell r="C1836" t="str">
            <v>ERNAWATI, S.Pd.I</v>
          </cell>
        </row>
        <row r="1837">
          <cell r="B1837" t="str">
            <v>198904242023212037</v>
          </cell>
          <cell r="C1837" t="str">
            <v>SUSANTI, SPd</v>
          </cell>
        </row>
        <row r="1838">
          <cell r="B1838" t="str">
            <v>198510042022211005</v>
          </cell>
          <cell r="C1838" t="str">
            <v>JUMADINSAD, S.Pd</v>
          </cell>
        </row>
        <row r="1839">
          <cell r="B1839" t="str">
            <v>198704282022212004</v>
          </cell>
          <cell r="C1839" t="str">
            <v>NENI ASTUTI, S.H</v>
          </cell>
        </row>
        <row r="1840">
          <cell r="B1840" t="str">
            <v>198811242023212022</v>
          </cell>
          <cell r="C1840" t="str">
            <v>HIDAYATI, S.Pd</v>
          </cell>
        </row>
        <row r="1841">
          <cell r="B1841" t="str">
            <v>198410012023212016</v>
          </cell>
          <cell r="C1841" t="str">
            <v>HULFAH, S.Pd.SD</v>
          </cell>
        </row>
        <row r="1842">
          <cell r="B1842" t="str">
            <v>197505042023212005</v>
          </cell>
          <cell r="C1842" t="str">
            <v>WALI DAINI, S. Pd</v>
          </cell>
        </row>
        <row r="1843">
          <cell r="B1843" t="str">
            <v>198008162023212012</v>
          </cell>
          <cell r="C1843" t="str">
            <v>ASNAINI, S.Pd</v>
          </cell>
        </row>
        <row r="1844">
          <cell r="B1844" t="str">
            <v>199205102022212005</v>
          </cell>
          <cell r="C1844" t="str">
            <v>NONA RIZKIANA, S.Pd</v>
          </cell>
        </row>
        <row r="1845">
          <cell r="B1845" t="str">
            <v>198204032022211003</v>
          </cell>
          <cell r="C1845" t="str">
            <v>ARMAYA, S.Pd.I</v>
          </cell>
        </row>
        <row r="1846">
          <cell r="B1846" t="str">
            <v>197104302022212002</v>
          </cell>
          <cell r="C1846" t="str">
            <v>AFRIANI, S.Pd.SD</v>
          </cell>
        </row>
        <row r="1847">
          <cell r="B1847" t="str">
            <v>199006292023211012</v>
          </cell>
          <cell r="C1847" t="str">
            <v>TAWARDI, S.Pd</v>
          </cell>
        </row>
        <row r="1848">
          <cell r="B1848" t="str">
            <v>197602022023212008</v>
          </cell>
          <cell r="C1848" t="str">
            <v>JAHRAH, S.Pd</v>
          </cell>
        </row>
        <row r="1849">
          <cell r="B1849" t="str">
            <v>199612092022212002</v>
          </cell>
          <cell r="C1849" t="str">
            <v>DHEA SOFIAMI SAS, S.Pd</v>
          </cell>
        </row>
        <row r="1850">
          <cell r="B1850" t="str">
            <v>199704062023211006</v>
          </cell>
          <cell r="C1850" t="str">
            <v>ANDRIAN YUSUF, S.Pd</v>
          </cell>
        </row>
        <row r="1851">
          <cell r="B1851" t="str">
            <v>198608242023212020</v>
          </cell>
          <cell r="C1851" t="str">
            <v>SASTRI DIANA, S.Pd</v>
          </cell>
        </row>
        <row r="1852">
          <cell r="B1852" t="str">
            <v>198809102023211021</v>
          </cell>
          <cell r="C1852" t="str">
            <v>WANDA, S.Pd</v>
          </cell>
        </row>
        <row r="1853">
          <cell r="B1853" t="str">
            <v>199308202023212031</v>
          </cell>
          <cell r="C1853" t="str">
            <v>GUSVITA RIANTI, S.Pd</v>
          </cell>
        </row>
        <row r="1854">
          <cell r="B1854" t="str">
            <v>198106172022212004</v>
          </cell>
          <cell r="C1854" t="str">
            <v>FITRIYAH, S.Sos.I</v>
          </cell>
        </row>
        <row r="1855">
          <cell r="B1855" t="str">
            <v>198508232022211006</v>
          </cell>
          <cell r="C1855" t="str">
            <v>MUHAMMAD IQBAL, S. Pd</v>
          </cell>
        </row>
        <row r="1856">
          <cell r="B1856" t="str">
            <v>199404202023212032</v>
          </cell>
          <cell r="C1856" t="str">
            <v>KHAIRANI APRIYANTI, S.Pd</v>
          </cell>
        </row>
        <row r="1857">
          <cell r="B1857" t="str">
            <v>199308262023212035</v>
          </cell>
          <cell r="C1857" t="str">
            <v>YULIANTI, S.PD</v>
          </cell>
        </row>
        <row r="1858">
          <cell r="B1858" t="str">
            <v>199501012023212043</v>
          </cell>
          <cell r="C1858" t="str">
            <v>DEVI SILVIA SARI, S.Pd.</v>
          </cell>
        </row>
        <row r="1859">
          <cell r="B1859" t="str">
            <v>199009052022212005</v>
          </cell>
          <cell r="C1859" t="str">
            <v>ARINI HANDAYANI, S.Pd</v>
          </cell>
        </row>
        <row r="1860">
          <cell r="B1860" t="str">
            <v>197302102022211002</v>
          </cell>
          <cell r="C1860" t="str">
            <v>SAHADAT, S.Pd</v>
          </cell>
        </row>
        <row r="1861">
          <cell r="B1861" t="str">
            <v>197606092022212001</v>
          </cell>
          <cell r="C1861" t="str">
            <v>SALJI, S.Pd</v>
          </cell>
        </row>
        <row r="1862">
          <cell r="B1862" t="str">
            <v>199307172023212049</v>
          </cell>
          <cell r="C1862" t="str">
            <v>SISULASTRI, S.Pd</v>
          </cell>
        </row>
        <row r="1863">
          <cell r="B1863" t="str">
            <v>198909102023212034</v>
          </cell>
          <cell r="C1863" t="str">
            <v>BAJARIAH, S.Pd</v>
          </cell>
        </row>
        <row r="1864">
          <cell r="B1864" t="str">
            <v>197605072022212004</v>
          </cell>
          <cell r="C1864" t="str">
            <v>MARYANA, S.Pd</v>
          </cell>
        </row>
        <row r="1865">
          <cell r="B1865" t="str">
            <v>198209012022211004</v>
          </cell>
          <cell r="C1865" t="str">
            <v>YUSNI MUBARAK, S.Pd</v>
          </cell>
        </row>
        <row r="1866">
          <cell r="B1866" t="str">
            <v>199307092023212024</v>
          </cell>
          <cell r="C1866" t="str">
            <v>FITRI MAHARA, S. Pd</v>
          </cell>
        </row>
        <row r="1867">
          <cell r="B1867" t="str">
            <v>199412122023212035</v>
          </cell>
          <cell r="C1867" t="str">
            <v>DESI YULIS SUHARTINI, S.Pd</v>
          </cell>
        </row>
        <row r="1868">
          <cell r="B1868" t="str">
            <v>199007012023212037</v>
          </cell>
          <cell r="C1868" t="str">
            <v>YULIA  ARIYANTI, S,Pd</v>
          </cell>
        </row>
        <row r="1869">
          <cell r="B1869" t="str">
            <v>197106132023212002</v>
          </cell>
          <cell r="C1869" t="str">
            <v>KARYATI, S.Pd.I</v>
          </cell>
        </row>
        <row r="1870">
          <cell r="B1870" t="str">
            <v>198704232023212029</v>
          </cell>
          <cell r="C1870" t="str">
            <v>MAULIDA SARI, S.Pd.</v>
          </cell>
        </row>
        <row r="1871">
          <cell r="B1871" t="str">
            <v>198812082022212001</v>
          </cell>
          <cell r="C1871" t="str">
            <v>ERNI SUSANTI, S.Pd</v>
          </cell>
        </row>
        <row r="1872">
          <cell r="B1872" t="str">
            <v>198602192023211011</v>
          </cell>
          <cell r="C1872" t="str">
            <v>RADIAN, S.Pd</v>
          </cell>
        </row>
        <row r="1873">
          <cell r="B1873" t="str">
            <v>198504202022211008</v>
          </cell>
          <cell r="C1873" t="str">
            <v>SYAMSURI, S.Pd</v>
          </cell>
        </row>
        <row r="1874">
          <cell r="B1874" t="str">
            <v>198212182023212011</v>
          </cell>
          <cell r="C1874" t="str">
            <v>SUSILAWATI, S.Pd.I</v>
          </cell>
        </row>
        <row r="1875">
          <cell r="B1875" t="str">
            <v>198108172023211010</v>
          </cell>
          <cell r="C1875" t="str">
            <v>MIRAN, S.Pd</v>
          </cell>
        </row>
        <row r="1876">
          <cell r="B1876" t="str">
            <v>198505252022211005</v>
          </cell>
          <cell r="C1876" t="str">
            <v>IBRAHIM LATIF, S.Pd</v>
          </cell>
        </row>
        <row r="1877">
          <cell r="B1877" t="str">
            <v>199603082022212002</v>
          </cell>
          <cell r="C1877" t="str">
            <v>PITRI DAMAYANTI, S.Pd</v>
          </cell>
        </row>
        <row r="1878">
          <cell r="B1878" t="str">
            <v>198607032023212032</v>
          </cell>
          <cell r="C1878" t="str">
            <v>DINI FITRI, S.Pd.I</v>
          </cell>
        </row>
        <row r="1879">
          <cell r="B1879" t="str">
            <v>197411202023212005</v>
          </cell>
          <cell r="C1879" t="str">
            <v>IDA MARYANI, S.Pd</v>
          </cell>
        </row>
        <row r="1880">
          <cell r="B1880" t="str">
            <v>199311092022212003</v>
          </cell>
          <cell r="C1880" t="str">
            <v>DIAN SAPUTRI, S.Pd</v>
          </cell>
        </row>
        <row r="1881">
          <cell r="B1881" t="str">
            <v>198908052023212039</v>
          </cell>
          <cell r="C1881" t="str">
            <v>HALIMATUSSAKDIAH, S.Pd</v>
          </cell>
        </row>
        <row r="1882">
          <cell r="B1882" t="str">
            <v>197404052022212002</v>
          </cell>
          <cell r="C1882" t="str">
            <v>INDRAWATI, S.Pd</v>
          </cell>
        </row>
        <row r="1883">
          <cell r="B1883" t="str">
            <v>199206192022212006</v>
          </cell>
          <cell r="C1883" t="str">
            <v>HUZAIFA BARARAH, S.Pd.I</v>
          </cell>
        </row>
        <row r="1884">
          <cell r="B1884" t="str">
            <v>198710022023212037</v>
          </cell>
          <cell r="C1884" t="str">
            <v>LENA, S.Pd</v>
          </cell>
        </row>
        <row r="1885">
          <cell r="B1885" t="str">
            <v>198112252023211006</v>
          </cell>
          <cell r="C1885" t="str">
            <v>MUNZIR AJA, S.Pd</v>
          </cell>
        </row>
        <row r="1886">
          <cell r="B1886" t="str">
            <v>197910072023212008</v>
          </cell>
          <cell r="C1886" t="str">
            <v>QURATA AINI, S.Pd</v>
          </cell>
        </row>
        <row r="1887">
          <cell r="B1887" t="str">
            <v>198606082022212012</v>
          </cell>
          <cell r="C1887" t="str">
            <v>YENI TRI ASTUTI, S.Pd</v>
          </cell>
        </row>
        <row r="1888">
          <cell r="B1888" t="str">
            <v>199607112023212014</v>
          </cell>
          <cell r="C1888" t="str">
            <v>RUKAYANI, S.Pd</v>
          </cell>
        </row>
        <row r="1889">
          <cell r="B1889" t="str">
            <v>198709102023212033</v>
          </cell>
          <cell r="C1889" t="str">
            <v>HUDAINI, S.Pd.I</v>
          </cell>
        </row>
        <row r="1890">
          <cell r="B1890" t="str">
            <v>199407022022212007</v>
          </cell>
          <cell r="C1890" t="str">
            <v>JUNI NOVITA SARI, S.Pd</v>
          </cell>
        </row>
        <row r="1891">
          <cell r="B1891" t="str">
            <v>198501032022212009</v>
          </cell>
          <cell r="C1891" t="str">
            <v>NENENG RATNAWATI, S.Pd</v>
          </cell>
        </row>
        <row r="1892">
          <cell r="B1892" t="str">
            <v>198602272022212012</v>
          </cell>
          <cell r="C1892" t="str">
            <v>SARYANI, S.Pd</v>
          </cell>
        </row>
        <row r="1893">
          <cell r="B1893" t="str">
            <v>198903272022212001</v>
          </cell>
          <cell r="C1893" t="str">
            <v>EKA JARMI, S.Pd.I</v>
          </cell>
        </row>
        <row r="1894">
          <cell r="B1894" t="str">
            <v>198604252022212014</v>
          </cell>
          <cell r="C1894" t="str">
            <v>JARIATI RUMANTIR, S.Pd</v>
          </cell>
        </row>
        <row r="1895">
          <cell r="B1895" t="str">
            <v>198607152023212033</v>
          </cell>
          <cell r="C1895" t="str">
            <v>HALIDAH, S.Pd.I</v>
          </cell>
        </row>
        <row r="1896">
          <cell r="B1896" t="str">
            <v>197912182023212010</v>
          </cell>
          <cell r="C1896" t="str">
            <v>SAKDIAH, S.Pd.I</v>
          </cell>
        </row>
        <row r="1897">
          <cell r="B1897" t="str">
            <v>198707062023212043</v>
          </cell>
          <cell r="C1897" t="str">
            <v>LAILA NUR, S.PD.I, S.Pd.I</v>
          </cell>
        </row>
        <row r="1898">
          <cell r="B1898" t="str">
            <v>197805142022212004</v>
          </cell>
          <cell r="C1898" t="str">
            <v>TRI SUSIANA, S.Pd.SD</v>
          </cell>
        </row>
        <row r="1899">
          <cell r="B1899" t="str">
            <v>198204092023212021</v>
          </cell>
          <cell r="C1899" t="str">
            <v>SIMAHATE, S.Pd</v>
          </cell>
        </row>
        <row r="1900">
          <cell r="B1900" t="str">
            <v>197812052022211004</v>
          </cell>
          <cell r="C1900" t="str">
            <v>JONKENEDI, S.Pd.I</v>
          </cell>
        </row>
        <row r="1901">
          <cell r="B1901" t="str">
            <v>198707112023212030</v>
          </cell>
          <cell r="C1901" t="str">
            <v>SAFUANI, S.Pd</v>
          </cell>
        </row>
        <row r="1902">
          <cell r="B1902" t="str">
            <v>199212242023212035</v>
          </cell>
          <cell r="C1902" t="str">
            <v>DESI RATNA SARI, S.Pd</v>
          </cell>
        </row>
        <row r="1903">
          <cell r="B1903" t="str">
            <v>199010102023212055</v>
          </cell>
          <cell r="C1903" t="str">
            <v>NURHAYATI, S.Pd</v>
          </cell>
        </row>
        <row r="1904">
          <cell r="B1904" t="str">
            <v>198812272023212028</v>
          </cell>
          <cell r="C1904" t="str">
            <v>DESIYANTI, S.Pd</v>
          </cell>
        </row>
        <row r="1905">
          <cell r="B1905" t="str">
            <v>198409242023212019</v>
          </cell>
          <cell r="C1905" t="str">
            <v>DENI MASRIPAH, S.Pd</v>
          </cell>
        </row>
        <row r="1906">
          <cell r="B1906" t="str">
            <v>199704112022212002</v>
          </cell>
          <cell r="C1906" t="str">
            <v>ERMAWATI, S.Pd</v>
          </cell>
        </row>
        <row r="1907">
          <cell r="B1907" t="str">
            <v>198212312023212055</v>
          </cell>
          <cell r="C1907" t="str">
            <v>RUBAMA, S.PD</v>
          </cell>
        </row>
        <row r="1908">
          <cell r="B1908" t="str">
            <v>199002272023212030</v>
          </cell>
          <cell r="C1908" t="str">
            <v>YESSI LINARSIH, S.Pd.I</v>
          </cell>
        </row>
        <row r="1909">
          <cell r="B1909" t="str">
            <v>197906012022212005</v>
          </cell>
          <cell r="C1909" t="str">
            <v>ROHMAH, S.Pd</v>
          </cell>
        </row>
        <row r="1910">
          <cell r="B1910" t="str">
            <v>198705092023211009</v>
          </cell>
          <cell r="C1910" t="str">
            <v>SAIFULLAH, S.Pd.I</v>
          </cell>
        </row>
        <row r="1911">
          <cell r="B1911" t="str">
            <v>197609152022212002</v>
          </cell>
          <cell r="C1911" t="str">
            <v>ERNA, S.Pd</v>
          </cell>
        </row>
        <row r="1912">
          <cell r="B1912" t="str">
            <v>198608202023212030</v>
          </cell>
          <cell r="C1912" t="str">
            <v>RAMIYAH, S. Pd</v>
          </cell>
        </row>
        <row r="1913">
          <cell r="B1913" t="str">
            <v>197505192023211003</v>
          </cell>
          <cell r="C1913" t="str">
            <v>SABRI, S. Pd</v>
          </cell>
        </row>
        <row r="1914">
          <cell r="B1914" t="str">
            <v>197805202023212022</v>
          </cell>
          <cell r="C1914" t="str">
            <v>EGAWATI, S.Pd</v>
          </cell>
        </row>
        <row r="1915">
          <cell r="B1915" t="str">
            <v>198608132023212032</v>
          </cell>
          <cell r="C1915" t="str">
            <v>HUSNA WANA, S. Pd</v>
          </cell>
        </row>
        <row r="1916">
          <cell r="B1916" t="str">
            <v>199510062022212005</v>
          </cell>
          <cell r="C1916" t="str">
            <v>EKA PRIANI, S.Si</v>
          </cell>
        </row>
        <row r="1917">
          <cell r="B1917" t="str">
            <v>199202102023211014</v>
          </cell>
          <cell r="C1917" t="str">
            <v>AHYA ULUMUDDIN, S.Pd</v>
          </cell>
        </row>
        <row r="1918">
          <cell r="B1918" t="str">
            <v>199005152023212042</v>
          </cell>
          <cell r="C1918" t="str">
            <v>RAYANA FITHRI, S.Pd</v>
          </cell>
        </row>
        <row r="1919">
          <cell r="B1919" t="str">
            <v>198409122023212026</v>
          </cell>
          <cell r="C1919" t="str">
            <v>YANTI, S.Pd</v>
          </cell>
        </row>
        <row r="1920">
          <cell r="B1920" t="str">
            <v>198506192022212011</v>
          </cell>
          <cell r="C1920" t="str">
            <v>RAMDANI, S.Pd</v>
          </cell>
        </row>
        <row r="1921">
          <cell r="B1921" t="str">
            <v>198804022023212025</v>
          </cell>
          <cell r="C1921" t="str">
            <v>LAILAWATI, S.Pd</v>
          </cell>
        </row>
        <row r="1922">
          <cell r="B1922" t="str">
            <v>198501092022212008</v>
          </cell>
          <cell r="C1922" t="str">
            <v>Novia Dewi, S.Pd</v>
          </cell>
        </row>
        <row r="1923">
          <cell r="B1923" t="str">
            <v>196805022022212003</v>
          </cell>
          <cell r="C1923" t="str">
            <v>BAHRIAWATI, S.Pd</v>
          </cell>
        </row>
        <row r="1924">
          <cell r="B1924" t="str">
            <v>199708132022212001</v>
          </cell>
          <cell r="C1924" t="str">
            <v>RINA MARDIANA, S.Pd</v>
          </cell>
        </row>
        <row r="1925">
          <cell r="B1925" t="str">
            <v>198510152023212036</v>
          </cell>
          <cell r="C1925" t="str">
            <v>YENI JULITA, S.Pd</v>
          </cell>
        </row>
        <row r="1926">
          <cell r="B1926" t="str">
            <v>198708092023212025</v>
          </cell>
          <cell r="C1926" t="str">
            <v>SATRINA L.R, S.Pd</v>
          </cell>
        </row>
        <row r="1927">
          <cell r="B1927" t="str">
            <v>198505122022211009</v>
          </cell>
          <cell r="C1927" t="str">
            <v>RIANDI, S.Pd</v>
          </cell>
        </row>
        <row r="1928">
          <cell r="B1928" t="str">
            <v>198811222023211010</v>
          </cell>
          <cell r="C1928" t="str">
            <v>FASDI MAHBENGI, S. Pd</v>
          </cell>
        </row>
        <row r="1929">
          <cell r="B1929" t="str">
            <v>198205092022212009</v>
          </cell>
          <cell r="C1929" t="str">
            <v>NENENG ERIYANTI, S.Pd</v>
          </cell>
        </row>
        <row r="1930">
          <cell r="B1930" t="str">
            <v>198708312023212022</v>
          </cell>
          <cell r="C1930" t="str">
            <v>RITA ARYAGUSTINA, S.Pd</v>
          </cell>
        </row>
        <row r="1931">
          <cell r="B1931" t="str">
            <v>198608012023212031</v>
          </cell>
          <cell r="C1931" t="str">
            <v>UMI KASUM, S.Pd</v>
          </cell>
        </row>
        <row r="1932">
          <cell r="B1932" t="str">
            <v>198602182022212006</v>
          </cell>
          <cell r="C1932" t="str">
            <v>ISTIQOMAH, S.Pd</v>
          </cell>
        </row>
        <row r="1933">
          <cell r="B1933" t="str">
            <v>199511112023212030</v>
          </cell>
          <cell r="C1933" t="str">
            <v>MAWARNI, S.Pd</v>
          </cell>
        </row>
        <row r="1934">
          <cell r="B1934" t="str">
            <v>198505022023212042</v>
          </cell>
          <cell r="C1934" t="str">
            <v>LIA PITRIANA, -</v>
          </cell>
        </row>
        <row r="1935">
          <cell r="B1935" t="str">
            <v>198608182023212032</v>
          </cell>
          <cell r="C1935" t="str">
            <v>MISRIYATI, S.Pd.I</v>
          </cell>
        </row>
        <row r="1936">
          <cell r="B1936" t="str">
            <v>198711272023212019</v>
          </cell>
          <cell r="C1936" t="str">
            <v>SYAFRIYANI, S.Pd</v>
          </cell>
        </row>
        <row r="1937">
          <cell r="B1937" t="str">
            <v>198407152022211004</v>
          </cell>
          <cell r="C1937" t="str">
            <v>SULAIMAN, S.Pd</v>
          </cell>
        </row>
        <row r="1938">
          <cell r="B1938" t="str">
            <v>198605272022212012</v>
          </cell>
          <cell r="C1938" t="str">
            <v>DELIANA MARIMI, S.Pd</v>
          </cell>
        </row>
        <row r="1939">
          <cell r="B1939" t="str">
            <v>199104062023212034</v>
          </cell>
          <cell r="C1939" t="str">
            <v>AINA MARIYA FITRI, S. Pd</v>
          </cell>
        </row>
        <row r="1940">
          <cell r="B1940" t="str">
            <v>198507232022212009</v>
          </cell>
          <cell r="C1940" t="str">
            <v>SEMI HAJAR, S.Pd</v>
          </cell>
        </row>
        <row r="1941">
          <cell r="B1941" t="str">
            <v>198710102023212043</v>
          </cell>
          <cell r="C1941" t="str">
            <v>ZAHRIKA, S.Pd</v>
          </cell>
        </row>
        <row r="1942">
          <cell r="B1942" t="str">
            <v>198409192022211004</v>
          </cell>
          <cell r="C1942" t="str">
            <v>HERMANSYAH, S.Pd</v>
          </cell>
        </row>
        <row r="1943">
          <cell r="B1943" t="str">
            <v>198601082022211005</v>
          </cell>
          <cell r="C1943" t="str">
            <v>MANTIK REJEPUN, S.Pd</v>
          </cell>
        </row>
        <row r="1944">
          <cell r="B1944" t="str">
            <v>198301312023212010</v>
          </cell>
          <cell r="C1944" t="str">
            <v>RINA RAHMAH, S.Pd</v>
          </cell>
        </row>
        <row r="1945">
          <cell r="B1945" t="str">
            <v>198704202023212027</v>
          </cell>
          <cell r="C1945" t="str">
            <v>DESI AFDARYANI, S.Pd</v>
          </cell>
        </row>
        <row r="1946">
          <cell r="B1946" t="str">
            <v>199110102023212039</v>
          </cell>
          <cell r="C1946" t="str">
            <v>SUMARNI, S.Pd</v>
          </cell>
        </row>
        <row r="1947">
          <cell r="B1947" t="str">
            <v>198309222022212007</v>
          </cell>
          <cell r="C1947" t="str">
            <v>FITRIYA ARIZONA, S.Pd</v>
          </cell>
        </row>
        <row r="1948">
          <cell r="B1948" t="str">
            <v>199304112022211001</v>
          </cell>
          <cell r="C1948" t="str">
            <v>WINDI AFRIZA, S.Pd</v>
          </cell>
        </row>
        <row r="1949">
          <cell r="B1949" t="str">
            <v>199306072023212030</v>
          </cell>
          <cell r="C1949" t="str">
            <v>REZEKIYANA, S.Pd</v>
          </cell>
        </row>
        <row r="1950">
          <cell r="B1950" t="str">
            <v>198303242023212016</v>
          </cell>
          <cell r="C1950" t="str">
            <v>RISMA YANTI, S.Pd.I</v>
          </cell>
        </row>
        <row r="1951">
          <cell r="B1951" t="str">
            <v>198404022023212014</v>
          </cell>
          <cell r="C1951" t="str">
            <v>SURYANI, S.Pd</v>
          </cell>
        </row>
        <row r="1952">
          <cell r="B1952" t="str">
            <v>199407042023212037</v>
          </cell>
          <cell r="C1952" t="str">
            <v>ERNAWATI, S,Pd</v>
          </cell>
        </row>
        <row r="1953">
          <cell r="B1953" t="str">
            <v>198304012022212010</v>
          </cell>
          <cell r="C1953" t="str">
            <v>AFRIZA, S.Pd.I</v>
          </cell>
        </row>
        <row r="1954">
          <cell r="B1954" t="str">
            <v>197607202022212001</v>
          </cell>
          <cell r="C1954" t="str">
            <v>PINTA, S.Pd</v>
          </cell>
        </row>
        <row r="1955">
          <cell r="B1955" t="str">
            <v>198609202023212044</v>
          </cell>
          <cell r="C1955" t="str">
            <v>MUNAWARAH, S.Pd.I</v>
          </cell>
        </row>
        <row r="1956">
          <cell r="B1956" t="str">
            <v>198609242023212019</v>
          </cell>
          <cell r="C1956" t="str">
            <v>ZAITUN, S.Pd</v>
          </cell>
        </row>
        <row r="1957">
          <cell r="B1957" t="str">
            <v>198411102023212040</v>
          </cell>
          <cell r="C1957" t="str">
            <v>MAULIDA SA, S.Pd.I</v>
          </cell>
        </row>
        <row r="1958">
          <cell r="B1958" t="str">
            <v>197510252023212006</v>
          </cell>
          <cell r="C1958" t="str">
            <v>FATMAWATI, S.Pd</v>
          </cell>
        </row>
        <row r="1959">
          <cell r="B1959" t="str">
            <v>198811142023212018</v>
          </cell>
          <cell r="C1959" t="str">
            <v>NOVI YARNI, S.Pd</v>
          </cell>
        </row>
        <row r="1960">
          <cell r="B1960" t="str">
            <v>198606232022212010</v>
          </cell>
          <cell r="C1960" t="str">
            <v>NURWAHYUNI ARDIASIH, S.Pd</v>
          </cell>
        </row>
        <row r="1961">
          <cell r="B1961" t="str">
            <v>199006262023211013</v>
          </cell>
          <cell r="C1961" t="str">
            <v>SUPRIANDI CIBRO, S.pd</v>
          </cell>
        </row>
        <row r="1962">
          <cell r="B1962" t="str">
            <v>198711102023212047</v>
          </cell>
          <cell r="C1962" t="str">
            <v>DANIATI, S.Pd</v>
          </cell>
        </row>
        <row r="1963">
          <cell r="B1963" t="str">
            <v>198202042022212006</v>
          </cell>
          <cell r="C1963" t="str">
            <v>RAODAH, S.Pd</v>
          </cell>
        </row>
        <row r="1964">
          <cell r="B1964" t="str">
            <v>198408072023212023</v>
          </cell>
          <cell r="C1964" t="str">
            <v>LASPIANA, S.Pd</v>
          </cell>
        </row>
        <row r="1965">
          <cell r="B1965" t="str">
            <v>199409072023212034</v>
          </cell>
          <cell r="C1965" t="str">
            <v>RIDAYATI, S.Pd</v>
          </cell>
        </row>
        <row r="1966">
          <cell r="B1966" t="str">
            <v>199311152023211009</v>
          </cell>
          <cell r="C1966" t="str">
            <v>WAHYUDI DARMA, Spd</v>
          </cell>
        </row>
        <row r="1967">
          <cell r="B1967" t="str">
            <v>198008072023212018</v>
          </cell>
          <cell r="C1967" t="str">
            <v>HARTATI, S.Pd</v>
          </cell>
        </row>
        <row r="1968">
          <cell r="B1968" t="str">
            <v>198711072022211001</v>
          </cell>
          <cell r="C1968" t="str">
            <v>MUHSIN, S.Pd</v>
          </cell>
        </row>
        <row r="1969">
          <cell r="B1969" t="str">
            <v>197812252022212006</v>
          </cell>
          <cell r="C1969" t="str">
            <v>MARIANI, S.Pd.SD</v>
          </cell>
        </row>
        <row r="1970">
          <cell r="B1970" t="str">
            <v>199302032023212042</v>
          </cell>
          <cell r="C1970" t="str">
            <v>MARHAMAH, S.Pd</v>
          </cell>
        </row>
        <row r="1971">
          <cell r="B1971" t="str">
            <v>197205182023212003</v>
          </cell>
          <cell r="C1971" t="str">
            <v>SRI ATUN, S.Pd</v>
          </cell>
        </row>
        <row r="1972">
          <cell r="B1972" t="str">
            <v>198106262023212011</v>
          </cell>
          <cell r="C1972" t="str">
            <v>HARIYATI, S.Pd</v>
          </cell>
        </row>
        <row r="1973">
          <cell r="B1973" t="str">
            <v>197905072022212005</v>
          </cell>
          <cell r="C1973" t="str">
            <v>SUARNI, S.Pd</v>
          </cell>
        </row>
        <row r="1974">
          <cell r="B1974" t="str">
            <v>198802152022212003</v>
          </cell>
          <cell r="C1974" t="str">
            <v>FITRI MIARA, S.Pd</v>
          </cell>
        </row>
        <row r="1975">
          <cell r="B1975" t="str">
            <v>198511172022212010</v>
          </cell>
          <cell r="C1975" t="str">
            <v>MAULANI, S.Pd</v>
          </cell>
        </row>
        <row r="1976">
          <cell r="B1976" t="str">
            <v>197801212023212005</v>
          </cell>
          <cell r="C1976" t="str">
            <v>SASTRI DALILA, S.Pd.I</v>
          </cell>
        </row>
        <row r="1977">
          <cell r="B1977" t="str">
            <v>199212082023212037</v>
          </cell>
          <cell r="C1977" t="str">
            <v>WIRDAINI, S.Pd</v>
          </cell>
        </row>
        <row r="1978">
          <cell r="B1978" t="str">
            <v>199504022023212032</v>
          </cell>
          <cell r="C1978" t="str">
            <v>MAULIDA ASFIKA, S.Pd</v>
          </cell>
        </row>
        <row r="1979">
          <cell r="B1979" t="str">
            <v>197708202023212008</v>
          </cell>
          <cell r="C1979" t="str">
            <v>PERIPANANI, S.Pd</v>
          </cell>
        </row>
        <row r="1980">
          <cell r="B1980" t="str">
            <v>199309202023211008</v>
          </cell>
          <cell r="C1980" t="str">
            <v>ISNANDAR, S.Pd</v>
          </cell>
        </row>
        <row r="1981">
          <cell r="B1981" t="str">
            <v>199203122023212030</v>
          </cell>
          <cell r="C1981" t="str">
            <v>SARTIKA EVAYANTI, S.Pd</v>
          </cell>
        </row>
        <row r="1982">
          <cell r="B1982" t="str">
            <v>199607162022212002</v>
          </cell>
          <cell r="C1982" t="str">
            <v>WIANA INDAR UTAMI, S.Pd</v>
          </cell>
        </row>
        <row r="1983">
          <cell r="B1983" t="str">
            <v>199106212023212041</v>
          </cell>
          <cell r="C1983" t="str">
            <v>SUSFARIDAINI, S.Pd</v>
          </cell>
        </row>
        <row r="1984">
          <cell r="B1984" t="str">
            <v>199107072023211018</v>
          </cell>
          <cell r="C1984" t="str">
            <v>SAIPUL ANDRI, S.Pd</v>
          </cell>
        </row>
        <row r="1985">
          <cell r="B1985" t="str">
            <v>198604242022212014</v>
          </cell>
          <cell r="C1985" t="str">
            <v>DARMAWATI, S.Pd</v>
          </cell>
        </row>
        <row r="1986">
          <cell r="B1986" t="str">
            <v>197905192022212002</v>
          </cell>
          <cell r="C1986" t="str">
            <v>MURNI HARTATI, S.Pd</v>
          </cell>
        </row>
        <row r="1987">
          <cell r="B1987" t="str">
            <v>198508102023212043</v>
          </cell>
          <cell r="C1987" t="str">
            <v>AIDA FITRI, S.Pd</v>
          </cell>
        </row>
        <row r="1988">
          <cell r="B1988" t="str">
            <v>199009202023212025</v>
          </cell>
          <cell r="C1988" t="str">
            <v>MILASARI, S.Pd</v>
          </cell>
        </row>
        <row r="1989">
          <cell r="B1989" t="str">
            <v>198405012022211003</v>
          </cell>
          <cell r="C1989" t="str">
            <v>ANUAR, S.Pd</v>
          </cell>
        </row>
        <row r="1990">
          <cell r="B1990" t="str">
            <v>198412272023212017</v>
          </cell>
          <cell r="C1990" t="str">
            <v>MAULIDAINI, S.Pd</v>
          </cell>
        </row>
        <row r="1991">
          <cell r="B1991" t="str">
            <v>198601252023211007</v>
          </cell>
          <cell r="C1991" t="str">
            <v>IPNU PADLI, S.Pd</v>
          </cell>
        </row>
        <row r="1992">
          <cell r="B1992" t="str">
            <v>198512252022211004</v>
          </cell>
          <cell r="C1992" t="str">
            <v>IRWANSYAH PUTRA, S.Pd</v>
          </cell>
        </row>
        <row r="1993">
          <cell r="B1993" t="str">
            <v>198507272022212009</v>
          </cell>
          <cell r="C1993" t="str">
            <v>RABUNIAH, S.Pd</v>
          </cell>
        </row>
        <row r="1994">
          <cell r="B1994" t="str">
            <v>198409012023212021</v>
          </cell>
          <cell r="C1994" t="str">
            <v>ISNAINI, S.Pd</v>
          </cell>
        </row>
        <row r="1995">
          <cell r="B1995" t="str">
            <v>199405092023212043</v>
          </cell>
          <cell r="C1995" t="str">
            <v>RIZKI AYU SIMEHATE, S.Pd</v>
          </cell>
        </row>
        <row r="1996">
          <cell r="B1996" t="str">
            <v>198602122023212023</v>
          </cell>
          <cell r="C1996" t="str">
            <v>ASMARA, S. Pd</v>
          </cell>
        </row>
        <row r="1997">
          <cell r="B1997" t="str">
            <v>198205072023212014</v>
          </cell>
          <cell r="C1997" t="str">
            <v>LAILA MURNI, S.Pd.</v>
          </cell>
        </row>
        <row r="1998">
          <cell r="B1998" t="str">
            <v>198601082022212012</v>
          </cell>
          <cell r="C1998" t="str">
            <v>SYAIFIANA, S.Pd</v>
          </cell>
        </row>
        <row r="1999">
          <cell r="B1999" t="str">
            <v>198009162022212009</v>
          </cell>
          <cell r="C1999" t="str">
            <v>ROSDIANA ANWAR, S.Pd</v>
          </cell>
        </row>
        <row r="2000">
          <cell r="B2000" t="str">
            <v>198308172022212006</v>
          </cell>
          <cell r="C2000" t="str">
            <v>SAKINAH, S.Pd</v>
          </cell>
        </row>
        <row r="2001">
          <cell r="B2001" t="str">
            <v>198406112022212007</v>
          </cell>
          <cell r="C2001" t="str">
            <v>ENA SANARA, S.Pd</v>
          </cell>
        </row>
        <row r="2002">
          <cell r="B2002" t="str">
            <v>198208172023212028</v>
          </cell>
          <cell r="C2002" t="str">
            <v>RADIANA, S.Pd</v>
          </cell>
        </row>
        <row r="2003">
          <cell r="B2003" t="str">
            <v>199211052023212046</v>
          </cell>
          <cell r="C2003" t="str">
            <v>HERMA NOVALIA MANURUNG, S.Pd</v>
          </cell>
        </row>
        <row r="2004">
          <cell r="B2004" t="str">
            <v>198602182022212003</v>
          </cell>
          <cell r="C2004" t="str">
            <v>SUSILAWATI, S.Pd</v>
          </cell>
        </row>
        <row r="2005">
          <cell r="B2005" t="str">
            <v>198702172023211010</v>
          </cell>
          <cell r="C2005" t="str">
            <v>AL AHMADI, SPd</v>
          </cell>
        </row>
        <row r="2006">
          <cell r="B2006" t="str">
            <v>198109022022211003</v>
          </cell>
          <cell r="C2006" t="str">
            <v>AHMAD YANI, S.Pd</v>
          </cell>
        </row>
        <row r="2007">
          <cell r="B2007" t="str">
            <v>198703212022212003</v>
          </cell>
          <cell r="C2007" t="str">
            <v>HAPISAH, S.Pd</v>
          </cell>
        </row>
        <row r="2008">
          <cell r="B2008" t="str">
            <v>196905162022212002</v>
          </cell>
          <cell r="C2008" t="str">
            <v>ARINI YANTI, S.Pd</v>
          </cell>
        </row>
        <row r="2009">
          <cell r="B2009" t="str">
            <v>198501282023212018</v>
          </cell>
          <cell r="C2009" t="str">
            <v>HENI MARLINA, S.Pd</v>
          </cell>
        </row>
        <row r="2010">
          <cell r="B2010" t="str">
            <v>199406282023212027</v>
          </cell>
          <cell r="C2010" t="str">
            <v>QURATA AINI RIZKI, S.Pd</v>
          </cell>
        </row>
        <row r="2011">
          <cell r="B2011" t="str">
            <v>198708202023212045</v>
          </cell>
          <cell r="C2011" t="str">
            <v>RAHMAH, S.Pd</v>
          </cell>
        </row>
        <row r="2012">
          <cell r="B2012" t="str">
            <v>198808082023212044</v>
          </cell>
          <cell r="C2012" t="str">
            <v>ERNA MARLINA, S.Pd</v>
          </cell>
        </row>
        <row r="2013">
          <cell r="B2013" t="str">
            <v>198609082023211013</v>
          </cell>
          <cell r="C2013" t="str">
            <v>ISMAWARDI, S.pd</v>
          </cell>
        </row>
        <row r="2014">
          <cell r="B2014" t="str">
            <v>199903062022212001</v>
          </cell>
          <cell r="C2014" t="str">
            <v>MAULIDAWATI, S.Pd</v>
          </cell>
        </row>
        <row r="2015">
          <cell r="B2015" t="str">
            <v>199312242023212039</v>
          </cell>
          <cell r="C2015" t="str">
            <v>SRI RUKANTI, S.Pd</v>
          </cell>
        </row>
        <row r="2016">
          <cell r="B2016" t="str">
            <v>198405142022212008</v>
          </cell>
          <cell r="C2016" t="str">
            <v>RAMAYANTI, S.Pd.I</v>
          </cell>
        </row>
        <row r="2017">
          <cell r="B2017" t="str">
            <v>196904242022211001</v>
          </cell>
          <cell r="C2017" t="str">
            <v>GHOFAR SUBATA, S.Pd</v>
          </cell>
        </row>
        <row r="2018">
          <cell r="B2018" t="str">
            <v>198505022022211005</v>
          </cell>
          <cell r="C2018" t="str">
            <v>MEIRIJAL, S.Pd</v>
          </cell>
        </row>
        <row r="2019">
          <cell r="B2019" t="str">
            <v>198205252022212007</v>
          </cell>
          <cell r="C2019" t="str">
            <v>RATNAWATI, S.Pd</v>
          </cell>
        </row>
        <row r="2020">
          <cell r="B2020" t="str">
            <v>199605192022211002</v>
          </cell>
          <cell r="C2020" t="str">
            <v>TRIMILDAN TONI, S.Pd</v>
          </cell>
        </row>
        <row r="2021">
          <cell r="B2021" t="str">
            <v>199011272023212031</v>
          </cell>
          <cell r="C2021" t="str">
            <v>FRIDA MAULIANA, S.Pd.I</v>
          </cell>
        </row>
        <row r="2022">
          <cell r="B2022" t="str">
            <v>198403012023212018</v>
          </cell>
          <cell r="C2022" t="str">
            <v>MAIDA, S. Pd</v>
          </cell>
        </row>
        <row r="2023">
          <cell r="B2023" t="str">
            <v>198507152022211006</v>
          </cell>
          <cell r="C2023" t="str">
            <v>THOMAS MUSTAJIB, S.Pd</v>
          </cell>
        </row>
        <row r="2024">
          <cell r="B2024" t="str">
            <v>197512122023212008</v>
          </cell>
          <cell r="C2024" t="str">
            <v>HAJIAH, S.Pd</v>
          </cell>
        </row>
        <row r="2025">
          <cell r="B2025" t="str">
            <v>198510102023212060</v>
          </cell>
          <cell r="C2025" t="str">
            <v>DEPI, S.Pd</v>
          </cell>
        </row>
        <row r="2026">
          <cell r="B2026" t="str">
            <v>198704212023212043</v>
          </cell>
          <cell r="C2026" t="str">
            <v>SRI WAHYUNI, S.Pd</v>
          </cell>
        </row>
        <row r="2027">
          <cell r="B2027" t="str">
            <v>198807122023212022</v>
          </cell>
          <cell r="C2027" t="str">
            <v>HANDAYANI, S.Pd</v>
          </cell>
        </row>
        <row r="2028">
          <cell r="B2028" t="str">
            <v>199609292023212026</v>
          </cell>
          <cell r="C2028" t="str">
            <v>SELVI YULIANTIKA, S.Pd</v>
          </cell>
        </row>
        <row r="2029">
          <cell r="B2029" t="str">
            <v>198309292022212012</v>
          </cell>
          <cell r="C2029" t="str">
            <v>ALIAH, S.Pd</v>
          </cell>
        </row>
        <row r="2030">
          <cell r="B2030" t="str">
            <v>196908302023211002</v>
          </cell>
          <cell r="C2030" t="str">
            <v>IRPAN SAP, S.Pd</v>
          </cell>
        </row>
        <row r="2031">
          <cell r="B2031" t="str">
            <v>198812122022212006</v>
          </cell>
          <cell r="C2031" t="str">
            <v>ATIK JANNATIN, S.Pd</v>
          </cell>
        </row>
        <row r="2032">
          <cell r="B2032" t="str">
            <v>198609202023211011</v>
          </cell>
          <cell r="C2032" t="str">
            <v>WANDI, S.Pd</v>
          </cell>
        </row>
        <row r="2033">
          <cell r="B2033" t="str">
            <v>197912122022211005</v>
          </cell>
          <cell r="C2033" t="str">
            <v>ABUZAR, S.Pd</v>
          </cell>
        </row>
        <row r="2034">
          <cell r="B2034" t="str">
            <v>198605202022212011</v>
          </cell>
          <cell r="C2034" t="str">
            <v>FITRI SARMIKA, S.Pd.I</v>
          </cell>
        </row>
        <row r="2035">
          <cell r="B2035" t="str">
            <v>198406112022212006</v>
          </cell>
          <cell r="C2035" t="str">
            <v>AINA SARI, S.Pd</v>
          </cell>
        </row>
        <row r="2036">
          <cell r="B2036" t="str">
            <v>198404142022212015</v>
          </cell>
          <cell r="C2036" t="str">
            <v>AKLIMA, S.Pd</v>
          </cell>
        </row>
        <row r="2037">
          <cell r="B2037" t="str">
            <v>199001252023212020</v>
          </cell>
          <cell r="C2037" t="str">
            <v>SAUMI WATI, S.Pd</v>
          </cell>
        </row>
        <row r="2038">
          <cell r="B2038" t="str">
            <v>199101102023212019</v>
          </cell>
          <cell r="C2038" t="str">
            <v>SUWARNI, S.Pd</v>
          </cell>
        </row>
        <row r="2039">
          <cell r="B2039" t="str">
            <v>197805232022211002</v>
          </cell>
          <cell r="C2039" t="str">
            <v>MUHAMMAD RIZAL, S.Pd</v>
          </cell>
        </row>
        <row r="2040">
          <cell r="B2040" t="str">
            <v>198406102023211010</v>
          </cell>
          <cell r="C2040" t="str">
            <v>RAHMAWAN, S.Pd.I</v>
          </cell>
        </row>
        <row r="2041">
          <cell r="B2041" t="str">
            <v>198505052023212077</v>
          </cell>
          <cell r="C2041" t="str">
            <v>MULYANI. M, S.Pd.I</v>
          </cell>
        </row>
        <row r="2042">
          <cell r="B2042" t="str">
            <v>198002042023212011</v>
          </cell>
          <cell r="C2042" t="str">
            <v>SERI HADIJAH GINTING, S.Pd.I</v>
          </cell>
        </row>
        <row r="2043">
          <cell r="B2043" t="str">
            <v>199510112023212029</v>
          </cell>
          <cell r="C2043" t="str">
            <v>SUSI SUSANTI, S.Pd</v>
          </cell>
        </row>
        <row r="2044">
          <cell r="B2044" t="str">
            <v>198705102022212005</v>
          </cell>
          <cell r="C2044" t="str">
            <v>FITRIANI, S.Pd.I</v>
          </cell>
        </row>
        <row r="2045">
          <cell r="B2045" t="str">
            <v>199109302023212032</v>
          </cell>
          <cell r="C2045" t="str">
            <v>ANA SEFTIA NINGSIH, S.Pd</v>
          </cell>
        </row>
        <row r="2046">
          <cell r="B2046" t="str">
            <v>198009092023211006</v>
          </cell>
          <cell r="C2046" t="str">
            <v>ALPIAN JUHRI, S.Pd.I</v>
          </cell>
        </row>
        <row r="2047">
          <cell r="B2047" t="str">
            <v>197805012022211003</v>
          </cell>
          <cell r="C2047" t="str">
            <v>MUSMULIADI, S.Pd</v>
          </cell>
        </row>
        <row r="2048">
          <cell r="B2048" t="str">
            <v>198901202023212028</v>
          </cell>
          <cell r="C2048" t="str">
            <v>WALIDAINI, S.Pd</v>
          </cell>
        </row>
        <row r="2049">
          <cell r="B2049" t="str">
            <v>199408282022212003</v>
          </cell>
          <cell r="C2049" t="str">
            <v>ARMALINA, S.Pd</v>
          </cell>
        </row>
        <row r="2050">
          <cell r="B2050" t="str">
            <v>197710082022211002</v>
          </cell>
          <cell r="C2050" t="str">
            <v>SYAMSUL BAHRI NURDIN, S.Pd</v>
          </cell>
        </row>
        <row r="2051">
          <cell r="B2051" t="str">
            <v>199510072023212024</v>
          </cell>
          <cell r="C2051" t="str">
            <v>SATDAH, S.Pd</v>
          </cell>
        </row>
        <row r="2052">
          <cell r="B2052" t="str">
            <v>198605252023212026</v>
          </cell>
          <cell r="C2052" t="str">
            <v>FITRA YANTI, S.Pd</v>
          </cell>
        </row>
        <row r="2053">
          <cell r="B2053" t="str">
            <v>198908052023212036</v>
          </cell>
          <cell r="C2053" t="str">
            <v>SURAINI, S.Pd</v>
          </cell>
        </row>
        <row r="2054">
          <cell r="B2054" t="str">
            <v>196903022022212001</v>
          </cell>
          <cell r="C2054" t="str">
            <v>SURIANI, S.Pd</v>
          </cell>
        </row>
        <row r="2055">
          <cell r="B2055" t="str">
            <v>199111162023212031</v>
          </cell>
          <cell r="C2055" t="str">
            <v>OPASARI, S.Pd</v>
          </cell>
        </row>
        <row r="2056">
          <cell r="B2056" t="str">
            <v>198811012023211006</v>
          </cell>
          <cell r="C2056" t="str">
            <v>NOVA IHWANDA RIZA, S.Pd</v>
          </cell>
        </row>
        <row r="2057">
          <cell r="B2057" t="str">
            <v>198609242023212021</v>
          </cell>
          <cell r="C2057" t="str">
            <v>SETIANA CIBRO, S.Pd</v>
          </cell>
        </row>
        <row r="2058">
          <cell r="B2058" t="str">
            <v>198611122023212034</v>
          </cell>
          <cell r="C2058" t="str">
            <v>YUSMA NOVA RITA, S.Pd</v>
          </cell>
        </row>
        <row r="2059">
          <cell r="B2059" t="str">
            <v>199305252023212041</v>
          </cell>
          <cell r="C2059" t="str">
            <v>HENI RUMAIDA, S.Pd</v>
          </cell>
        </row>
        <row r="2060">
          <cell r="B2060" t="str">
            <v>199701012023212034</v>
          </cell>
          <cell r="C2060" t="str">
            <v>FITRIANI, S.Pd</v>
          </cell>
        </row>
        <row r="2061">
          <cell r="B2061" t="str">
            <v>199106212023211016</v>
          </cell>
          <cell r="C2061" t="str">
            <v>ADHANI, S.Pd</v>
          </cell>
        </row>
        <row r="2062">
          <cell r="B2062" t="str">
            <v>197803172022212001</v>
          </cell>
          <cell r="C2062" t="str">
            <v>BESTARI PURNAMA, S.Pd</v>
          </cell>
        </row>
        <row r="2063">
          <cell r="B2063" t="str">
            <v>198110072023212012</v>
          </cell>
          <cell r="C2063" t="str">
            <v>WAHYUNA, S.Pdi</v>
          </cell>
        </row>
        <row r="2064">
          <cell r="B2064" t="str">
            <v>199101162023212041</v>
          </cell>
          <cell r="C2064" t="str">
            <v>LINDA PATONA, S.Pd.i</v>
          </cell>
        </row>
        <row r="2065">
          <cell r="B2065" t="str">
            <v>199509212023212020</v>
          </cell>
          <cell r="C2065" t="str">
            <v>JUMARA WENI, S.Pd</v>
          </cell>
        </row>
        <row r="2066">
          <cell r="B2066" t="str">
            <v>198608302023212028</v>
          </cell>
          <cell r="C2066" t="str">
            <v>MASNAH, S.Pd.I</v>
          </cell>
        </row>
        <row r="2067">
          <cell r="B2067" t="str">
            <v>198312072022212010</v>
          </cell>
          <cell r="C2067" t="str">
            <v>RASIDAH, S.Pd</v>
          </cell>
        </row>
        <row r="2068">
          <cell r="B2068" t="str">
            <v>198810242023212024</v>
          </cell>
          <cell r="C2068" t="str">
            <v>TATI NAHARA, S.Pd</v>
          </cell>
        </row>
        <row r="2069">
          <cell r="B2069" t="str">
            <v>197801032023212005</v>
          </cell>
          <cell r="C2069" t="str">
            <v>ELIYANA, S.Pd</v>
          </cell>
        </row>
        <row r="2070">
          <cell r="B2070" t="str">
            <v>197708182022211002</v>
          </cell>
          <cell r="C2070" t="str">
            <v>IRSAHDAN, S.Pd</v>
          </cell>
        </row>
        <row r="2071">
          <cell r="B2071" t="str">
            <v>197511082023212007</v>
          </cell>
          <cell r="C2071" t="str">
            <v>MAYANG MURNI, S.Pd</v>
          </cell>
        </row>
        <row r="2072">
          <cell r="B2072" t="str">
            <v>199401032023212036</v>
          </cell>
          <cell r="C2072" t="str">
            <v>JULISKAWATI, S.Pd</v>
          </cell>
        </row>
        <row r="2073">
          <cell r="B2073" t="str">
            <v>198908252023212038</v>
          </cell>
          <cell r="C2073" t="str">
            <v>YULIANA, S.Pd</v>
          </cell>
        </row>
        <row r="2074">
          <cell r="B2074" t="str">
            <v>197612062023212003</v>
          </cell>
          <cell r="C2074" t="str">
            <v>ERNIATI, S.Pd</v>
          </cell>
        </row>
        <row r="2075">
          <cell r="B2075" t="str">
            <v>198706072023212032</v>
          </cell>
          <cell r="C2075" t="str">
            <v>FITRIANI, S.Pd</v>
          </cell>
        </row>
        <row r="2076">
          <cell r="B2076" t="str">
            <v>198601012023211032</v>
          </cell>
          <cell r="C2076" t="str">
            <v>SALMAN YOGA,S.PD.I, S,Pd.I</v>
          </cell>
        </row>
        <row r="2077">
          <cell r="B2077" t="str">
            <v>198808102023212043</v>
          </cell>
          <cell r="C2077" t="str">
            <v>SETIYA NINGSIH, S.Pd.I</v>
          </cell>
        </row>
        <row r="2078">
          <cell r="B2078" t="str">
            <v>198008042023211003</v>
          </cell>
          <cell r="C2078" t="str">
            <v>YULDA MIKA, S.Pd</v>
          </cell>
        </row>
        <row r="2079">
          <cell r="B2079" t="str">
            <v>197404242023212008</v>
          </cell>
          <cell r="C2079" t="str">
            <v>FARIMA DONA GINTING, S.Pd</v>
          </cell>
        </row>
        <row r="2080">
          <cell r="B2080" t="str">
            <v>199608162023212020</v>
          </cell>
          <cell r="C2080" t="str">
            <v>MUSPIDA RAHMAWATI, S. Pd</v>
          </cell>
        </row>
        <row r="2081">
          <cell r="B2081" t="str">
            <v>199201282023212025</v>
          </cell>
          <cell r="C2081" t="str">
            <v>BULAN KEMALA, S.Pd</v>
          </cell>
        </row>
        <row r="2082">
          <cell r="B2082" t="str">
            <v>198502152023212025</v>
          </cell>
          <cell r="C2082" t="str">
            <v>ASNAWATI, S.Pd.I</v>
          </cell>
        </row>
        <row r="2083">
          <cell r="B2083" t="str">
            <v>198103042022212004</v>
          </cell>
          <cell r="C2083" t="str">
            <v>RUSMALA DEWI, S.Pd</v>
          </cell>
        </row>
        <row r="2084">
          <cell r="B2084" t="str">
            <v>199301052023212038</v>
          </cell>
          <cell r="C2084" t="str">
            <v>SYAFRIDAINI, S.Pd</v>
          </cell>
        </row>
        <row r="2085">
          <cell r="B2085" t="str">
            <v>197008172023212006</v>
          </cell>
          <cell r="C2085" t="str">
            <v>NILAWATI, S.Pd</v>
          </cell>
        </row>
        <row r="2086">
          <cell r="B2086" t="str">
            <v>198707152023212042</v>
          </cell>
          <cell r="C2086" t="str">
            <v>RAHMAYANI, S Pd</v>
          </cell>
        </row>
        <row r="2087">
          <cell r="B2087" t="str">
            <v>198306132023211011</v>
          </cell>
          <cell r="C2087" t="str">
            <v>MUHAMAD SUKUR, S.Pd.I</v>
          </cell>
        </row>
        <row r="2088">
          <cell r="B2088" t="str">
            <v>198606102022212011</v>
          </cell>
          <cell r="C2088" t="str">
            <v>RATNA, S.Pd.I</v>
          </cell>
        </row>
        <row r="2089">
          <cell r="B2089" t="str">
            <v>199608172022212003</v>
          </cell>
          <cell r="C2089" t="str">
            <v>ULTARI AGUSTINA, S.E.</v>
          </cell>
        </row>
        <row r="2090">
          <cell r="B2090" t="str">
            <v>199902222023212006</v>
          </cell>
          <cell r="C2090" t="str">
            <v>SUNITA TEMASMI, S.Pd</v>
          </cell>
        </row>
        <row r="2091">
          <cell r="B2091" t="str">
            <v>198505232022212007</v>
          </cell>
          <cell r="C2091" t="str">
            <v>SARI KANDI, S.Pd</v>
          </cell>
        </row>
        <row r="2092">
          <cell r="B2092" t="str">
            <v>197606112022212002</v>
          </cell>
          <cell r="C2092" t="str">
            <v>RATNA DEWI, S.Pd</v>
          </cell>
        </row>
        <row r="2093">
          <cell r="B2093" t="str">
            <v>198606102023212042</v>
          </cell>
          <cell r="C2093" t="str">
            <v>HANDAYANI, S.Pd</v>
          </cell>
        </row>
        <row r="2094">
          <cell r="B2094" t="str">
            <v>197803272022212001</v>
          </cell>
          <cell r="C2094" t="str">
            <v>RUKIYATI, S.Pd</v>
          </cell>
        </row>
        <row r="2095">
          <cell r="B2095" t="str">
            <v>198605162022211002</v>
          </cell>
          <cell r="C2095" t="str">
            <v>HENDRASYAHPUTRA, S.Pd</v>
          </cell>
        </row>
        <row r="2096">
          <cell r="B2096" t="str">
            <v>198504102023212025</v>
          </cell>
          <cell r="C2096" t="str">
            <v>NURAINI, S.Pd</v>
          </cell>
        </row>
        <row r="2097">
          <cell r="B2097" t="str">
            <v>197802282022212005</v>
          </cell>
          <cell r="C2097" t="str">
            <v>NUR AINUN TUAH MIKO, S.Pd</v>
          </cell>
        </row>
        <row r="2098">
          <cell r="B2098" t="str">
            <v>198407292022212005</v>
          </cell>
          <cell r="C2098" t="str">
            <v>ERMA YUNITA, S.Pd</v>
          </cell>
        </row>
        <row r="2099">
          <cell r="B2099" t="str">
            <v>198501072023212022</v>
          </cell>
          <cell r="C2099" t="str">
            <v>JURAIDA, S.Pd</v>
          </cell>
        </row>
        <row r="2100">
          <cell r="B2100" t="str">
            <v>198811282022212001</v>
          </cell>
          <cell r="C2100" t="str">
            <v>NUR QAMARIAH, S.Pd</v>
          </cell>
        </row>
        <row r="2101">
          <cell r="B2101" t="str">
            <v>198401112022212006</v>
          </cell>
          <cell r="C2101" t="str">
            <v>RAMIYATI, S.Pd</v>
          </cell>
        </row>
        <row r="2102">
          <cell r="B2102" t="str">
            <v>197909012023212008</v>
          </cell>
          <cell r="C2102" t="str">
            <v>SASNILA, S.Pd</v>
          </cell>
        </row>
        <row r="2103">
          <cell r="B2103" t="str">
            <v>198408062022212009</v>
          </cell>
          <cell r="C2103" t="str">
            <v>SUMIATI, S.Pd</v>
          </cell>
        </row>
        <row r="2104">
          <cell r="B2104" t="str">
            <v>198406282023212015</v>
          </cell>
          <cell r="C2104" t="str">
            <v>BARIATI, S.Pd</v>
          </cell>
        </row>
        <row r="2105">
          <cell r="B2105" t="str">
            <v>198702012023212029</v>
          </cell>
          <cell r="C2105" t="str">
            <v>SASTRI, S. Pd.</v>
          </cell>
        </row>
        <row r="2106">
          <cell r="B2106" t="str">
            <v>198605222023212022</v>
          </cell>
          <cell r="C2106" t="str">
            <v>INAYAH, S.Pd</v>
          </cell>
        </row>
        <row r="2107">
          <cell r="B2107" t="str">
            <v>198806232022212005</v>
          </cell>
          <cell r="C2107" t="str">
            <v>HIDAYANTI FITRI, S.Pd</v>
          </cell>
        </row>
        <row r="2108">
          <cell r="B2108" t="str">
            <v>199009082022212003</v>
          </cell>
          <cell r="C2108" t="str">
            <v>HARIANI, S.Pd</v>
          </cell>
        </row>
        <row r="2109">
          <cell r="B2109" t="str">
            <v>198010102022212009</v>
          </cell>
          <cell r="C2109" t="str">
            <v>KASMIDAR, S.Pd</v>
          </cell>
        </row>
        <row r="2110">
          <cell r="B2110" t="str">
            <v>199206162022212004</v>
          </cell>
          <cell r="C2110" t="str">
            <v>MARLIA ZAHRA, S.Pd</v>
          </cell>
        </row>
        <row r="2111">
          <cell r="B2111" t="str">
            <v>198505282023212026</v>
          </cell>
          <cell r="C2111" t="str">
            <v>SAMILA, Spd</v>
          </cell>
        </row>
        <row r="2112">
          <cell r="B2112" t="str">
            <v>199002182022211002</v>
          </cell>
          <cell r="C2112" t="str">
            <v>SYAHRIAL EFFENDI, S.Pd</v>
          </cell>
        </row>
        <row r="2113">
          <cell r="B2113" t="str">
            <v>198801132023212018</v>
          </cell>
          <cell r="C2113" t="str">
            <v>KASMALINA, S.Pd</v>
          </cell>
        </row>
        <row r="2114">
          <cell r="B2114" t="str">
            <v>198606132022212009</v>
          </cell>
          <cell r="C2114" t="str">
            <v>ANI JAMILAH, S.Pd</v>
          </cell>
        </row>
        <row r="2115">
          <cell r="B2115" t="str">
            <v>199607022022212003</v>
          </cell>
          <cell r="C2115" t="str">
            <v>HIPZAN NAPSIAH, S.Pd</v>
          </cell>
        </row>
        <row r="2116">
          <cell r="B2116" t="str">
            <v>197806202022211002</v>
          </cell>
          <cell r="C2116" t="str">
            <v>ALHUDA, S.Pd</v>
          </cell>
        </row>
        <row r="2117">
          <cell r="B2117" t="str">
            <v>198704172022212002</v>
          </cell>
          <cell r="C2117" t="str">
            <v>KHAIRANI, S.Pd</v>
          </cell>
        </row>
        <row r="2118">
          <cell r="B2118" t="str">
            <v>199405162023212026</v>
          </cell>
          <cell r="C2118" t="str">
            <v>WAGIANA, S.Pd.</v>
          </cell>
        </row>
        <row r="2119">
          <cell r="B2119" t="str">
            <v>198509142023212016</v>
          </cell>
          <cell r="C2119" t="str">
            <v>EMA LUSIARA, S.Pd.I</v>
          </cell>
        </row>
        <row r="2120">
          <cell r="B2120" t="str">
            <v>198307202023212016</v>
          </cell>
          <cell r="C2120" t="str">
            <v>SAMSINAR, S.Pd</v>
          </cell>
        </row>
        <row r="2121">
          <cell r="B2121" t="str">
            <v>198109022023212007</v>
          </cell>
          <cell r="C2121" t="str">
            <v>LINDAWATI, S.Pd</v>
          </cell>
        </row>
        <row r="2122">
          <cell r="B2122" t="str">
            <v>198404122022212012</v>
          </cell>
          <cell r="C2122" t="str">
            <v>AISYAH, S.Pd</v>
          </cell>
        </row>
        <row r="2123">
          <cell r="B2123" t="str">
            <v>198706152023211017</v>
          </cell>
          <cell r="C2123" t="str">
            <v>IRPAN, S.Pd</v>
          </cell>
        </row>
        <row r="2124">
          <cell r="B2124" t="str">
            <v>199109212022211002</v>
          </cell>
          <cell r="C2124" t="str">
            <v>AWALUDDIN ISHAK, S.Sn</v>
          </cell>
        </row>
        <row r="2125">
          <cell r="B2125" t="str">
            <v>198006012022211004</v>
          </cell>
          <cell r="C2125" t="str">
            <v>FIRDAUS, S.Pd</v>
          </cell>
        </row>
        <row r="2126">
          <cell r="B2126" t="str">
            <v>198407202022212007</v>
          </cell>
          <cell r="C2126" t="str">
            <v>JULITA, S.Pd</v>
          </cell>
        </row>
        <row r="2127">
          <cell r="B2127" t="str">
            <v>199202102023212040</v>
          </cell>
          <cell r="C2127" t="str">
            <v>NUR WAHYUNI, S.Pd.I</v>
          </cell>
        </row>
        <row r="2128">
          <cell r="B2128" t="str">
            <v>199307172022212003</v>
          </cell>
          <cell r="C2128" t="str">
            <v>YULISMA, S.Pd</v>
          </cell>
        </row>
        <row r="2129">
          <cell r="B2129" t="str">
            <v>198401012023212038</v>
          </cell>
          <cell r="C2129" t="str">
            <v>JUWARIAH, S.Pd.I</v>
          </cell>
        </row>
        <row r="2130">
          <cell r="B2130" t="str">
            <v>198911202023212036</v>
          </cell>
          <cell r="C2130" t="str">
            <v>EVI WAHYUNI, S.Pd.I</v>
          </cell>
        </row>
        <row r="2131">
          <cell r="B2131" t="str">
            <v>197404202022212002</v>
          </cell>
          <cell r="C2131" t="str">
            <v>WAZNAH PUTRI, S.Pd</v>
          </cell>
        </row>
        <row r="2132">
          <cell r="B2132" t="str">
            <v>199605202023212035</v>
          </cell>
          <cell r="C2132" t="str">
            <v>KHAIRIYATI MARDALENA, S.Pd</v>
          </cell>
        </row>
        <row r="2133">
          <cell r="B2133" t="str">
            <v>198404062022211012</v>
          </cell>
          <cell r="C2133" t="str">
            <v>YUSNI, S.Pd</v>
          </cell>
        </row>
        <row r="2134">
          <cell r="B2134" t="str">
            <v>199206182023212026</v>
          </cell>
          <cell r="C2134" t="str">
            <v>SISMA WARDANI, S.Pd</v>
          </cell>
        </row>
        <row r="2135">
          <cell r="B2135" t="str">
            <v>198806122023212041</v>
          </cell>
          <cell r="C2135" t="str">
            <v>MASNI ARA FITRI, S.Pd</v>
          </cell>
        </row>
        <row r="2136">
          <cell r="B2136" t="str">
            <v>199101072022212003</v>
          </cell>
          <cell r="C2136" t="str">
            <v>YULIASINTA, S.Pd</v>
          </cell>
        </row>
        <row r="2137">
          <cell r="B2137" t="str">
            <v>198706072023212033</v>
          </cell>
          <cell r="C2137" t="str">
            <v>IKA UTAMI, S.Pd</v>
          </cell>
        </row>
        <row r="2138">
          <cell r="B2138" t="str">
            <v>198809292022211002</v>
          </cell>
          <cell r="C2138" t="str">
            <v>RUHDIANTO, S.Pd.I.</v>
          </cell>
        </row>
        <row r="2139">
          <cell r="B2139" t="str">
            <v>198912092022212005</v>
          </cell>
          <cell r="C2139" t="str">
            <v>SUWARNI, S.Pd</v>
          </cell>
        </row>
        <row r="2140">
          <cell r="B2140" t="str">
            <v>198606242023212034</v>
          </cell>
          <cell r="C2140" t="str">
            <v>YULIANA, S.Pd</v>
          </cell>
        </row>
        <row r="2141">
          <cell r="B2141" t="str">
            <v>198811212023211013</v>
          </cell>
          <cell r="C2141" t="str">
            <v>AAN JUPITA SYAHADAT, S.Pd</v>
          </cell>
        </row>
        <row r="2142">
          <cell r="B2142" t="str">
            <v>199407292023212030</v>
          </cell>
          <cell r="C2142" t="str">
            <v>HUSDALIFAH, S.Pd.</v>
          </cell>
        </row>
        <row r="2143">
          <cell r="B2143" t="str">
            <v>198812252023212026</v>
          </cell>
          <cell r="C2143" t="str">
            <v>AINUN FAWELA, S.Pd</v>
          </cell>
        </row>
        <row r="2144">
          <cell r="B2144" t="str">
            <v>198503082022212021</v>
          </cell>
          <cell r="C2144" t="str">
            <v>RITA WATI, S.Pd</v>
          </cell>
        </row>
        <row r="2145">
          <cell r="B2145" t="str">
            <v>198506062022212012</v>
          </cell>
          <cell r="C2145" t="str">
            <v>HALIMAH, S.Pd</v>
          </cell>
        </row>
        <row r="2146">
          <cell r="B2146" t="str">
            <v>199405262023211010</v>
          </cell>
          <cell r="C2146" t="str">
            <v>ZULFIKARDI, S.Pd</v>
          </cell>
        </row>
        <row r="2147">
          <cell r="B2147" t="str">
            <v>198501152022212010</v>
          </cell>
          <cell r="C2147" t="str">
            <v>RAHMAH, S.Pd</v>
          </cell>
        </row>
        <row r="2148">
          <cell r="B2148" t="str">
            <v>199606182022211001</v>
          </cell>
          <cell r="C2148" t="str">
            <v>ILHAMDI, S.Pd</v>
          </cell>
        </row>
        <row r="2149">
          <cell r="B2149" t="str">
            <v>198805012022212001</v>
          </cell>
          <cell r="C2149" t="str">
            <v>TITI WIDAYANTI, S.Pd</v>
          </cell>
        </row>
        <row r="2150">
          <cell r="B2150" t="str">
            <v>197303272022212002</v>
          </cell>
          <cell r="C2150" t="str">
            <v>FATIMAH . K, S.Pd</v>
          </cell>
        </row>
        <row r="2151">
          <cell r="B2151" t="str">
            <v>197504042023212011</v>
          </cell>
          <cell r="C2151" t="str">
            <v>SUSI ERNAWATI HUTABARAT, S.Pd</v>
          </cell>
        </row>
        <row r="2152">
          <cell r="B2152" t="str">
            <v>198202172022212007</v>
          </cell>
          <cell r="C2152" t="str">
            <v>KARTINI, S.Pd</v>
          </cell>
        </row>
        <row r="2153">
          <cell r="B2153" t="str">
            <v>199208232023211011</v>
          </cell>
          <cell r="C2153" t="str">
            <v>RIFHAN AGUSTIAN, S.Pd</v>
          </cell>
        </row>
        <row r="2154">
          <cell r="B2154" t="str">
            <v>198804202023212044</v>
          </cell>
          <cell r="C2154" t="str">
            <v>JURIANA, S.Pd</v>
          </cell>
        </row>
        <row r="2155">
          <cell r="B2155" t="str">
            <v>198802042023212023</v>
          </cell>
          <cell r="C2155" t="str">
            <v>EVA YUNITA, S.Pd</v>
          </cell>
        </row>
        <row r="2156">
          <cell r="B2156" t="str">
            <v>198509252023212018</v>
          </cell>
          <cell r="C2156" t="str">
            <v>SULASTRI, S.Pd.I</v>
          </cell>
        </row>
        <row r="2157">
          <cell r="B2157" t="str">
            <v>198601162022212012</v>
          </cell>
          <cell r="C2157" t="str">
            <v>RUMBIANA, S.Pd</v>
          </cell>
        </row>
        <row r="2158">
          <cell r="B2158" t="str">
            <v>198408132023212016</v>
          </cell>
          <cell r="C2158" t="str">
            <v>ARPAH MIKAWATI, S.Pd.I</v>
          </cell>
        </row>
        <row r="2159">
          <cell r="B2159" t="str">
            <v>198407012021212004</v>
          </cell>
          <cell r="C2159" t="str">
            <v>ASNAINI, S.Pd.</v>
          </cell>
        </row>
        <row r="2160">
          <cell r="B2160" t="str">
            <v>198805092023212030</v>
          </cell>
          <cell r="C2160" t="str">
            <v>RAHMA FAZRI YANTI, S.Pd</v>
          </cell>
        </row>
        <row r="2161">
          <cell r="B2161" t="str">
            <v>198310112023212013</v>
          </cell>
          <cell r="C2161" t="str">
            <v>SYAMSIAR, S.Pd.I</v>
          </cell>
        </row>
        <row r="2162">
          <cell r="B2162" t="str">
            <v>198808132023212031</v>
          </cell>
          <cell r="C2162" t="str">
            <v>MASITAH, S.Pd</v>
          </cell>
        </row>
        <row r="2163">
          <cell r="B2163" t="str">
            <v>197810172022211002</v>
          </cell>
          <cell r="C2163" t="str">
            <v>RASYIDAN, S.Pd</v>
          </cell>
        </row>
        <row r="2164">
          <cell r="B2164" t="str">
            <v>198707022023212039</v>
          </cell>
          <cell r="C2164" t="str">
            <v>RINA WATI, S.Pd</v>
          </cell>
        </row>
        <row r="2165">
          <cell r="B2165" t="str">
            <v>198611102023212042</v>
          </cell>
          <cell r="C2165" t="str">
            <v>HADIJAH, S.Pd</v>
          </cell>
        </row>
        <row r="2166">
          <cell r="B2166" t="str">
            <v>198703042023212038</v>
          </cell>
          <cell r="C2166" t="str">
            <v>SITI AMINAH, S.Pd.I</v>
          </cell>
        </row>
        <row r="2167">
          <cell r="B2167" t="str">
            <v>199112202023212023</v>
          </cell>
          <cell r="C2167" t="str">
            <v>MARIA ULPA, S.Pd.I</v>
          </cell>
        </row>
        <row r="2168">
          <cell r="B2168" t="str">
            <v>198809042022212004</v>
          </cell>
          <cell r="C2168" t="str">
            <v>LIA ANDRIANI, S.Pd</v>
          </cell>
        </row>
        <row r="2169">
          <cell r="B2169" t="str">
            <v>198809232023212022</v>
          </cell>
          <cell r="C2169" t="str">
            <v>ISTIANA, S.Pd</v>
          </cell>
        </row>
        <row r="2170">
          <cell r="B2170" t="str">
            <v>198202262022212004</v>
          </cell>
          <cell r="C2170" t="str">
            <v>MARDIANA, S.Pd</v>
          </cell>
        </row>
        <row r="2171">
          <cell r="B2171" t="str">
            <v>198401072023212009</v>
          </cell>
          <cell r="C2171" t="str">
            <v>SRI MAHARANI, S.Pd</v>
          </cell>
        </row>
        <row r="2172">
          <cell r="B2172" t="str">
            <v>198202182023212017</v>
          </cell>
          <cell r="C2172" t="str">
            <v>ITAWARNI, S.Pd</v>
          </cell>
        </row>
        <row r="2173">
          <cell r="B2173" t="str">
            <v>198905242023212034</v>
          </cell>
          <cell r="C2173" t="str">
            <v>MAIFITRIANI YUNUS, S.PD, S.Pd</v>
          </cell>
        </row>
        <row r="2174">
          <cell r="B2174" t="str">
            <v>198503062023212020</v>
          </cell>
          <cell r="C2174" t="str">
            <v>SARI MARLINA, S.Pd</v>
          </cell>
        </row>
        <row r="2175">
          <cell r="B2175" t="str">
            <v>198903282023212025</v>
          </cell>
          <cell r="C2175" t="str">
            <v>RATIH PURWANI, S.PD</v>
          </cell>
        </row>
        <row r="2176">
          <cell r="B2176" t="str">
            <v>198902102023212026</v>
          </cell>
          <cell r="C2176" t="str">
            <v>YULIA HARLINA, S.Pd</v>
          </cell>
        </row>
        <row r="2177">
          <cell r="B2177" t="str">
            <v>197807222023212012</v>
          </cell>
          <cell r="C2177" t="str">
            <v>AINUN MARDIAH, S.Pd</v>
          </cell>
        </row>
        <row r="2178">
          <cell r="B2178" t="str">
            <v>198810172022212004</v>
          </cell>
          <cell r="C2178" t="str">
            <v>JUMARTI, S.Pd</v>
          </cell>
        </row>
        <row r="2179">
          <cell r="B2179" t="str">
            <v>198409172023212030</v>
          </cell>
          <cell r="C2179" t="str">
            <v>RASIEM, S. Pd</v>
          </cell>
        </row>
        <row r="2180">
          <cell r="B2180" t="str">
            <v>198905302023212034</v>
          </cell>
          <cell r="C2180" t="str">
            <v>MELIS FIRMAYANTI, S.Pd.I</v>
          </cell>
        </row>
        <row r="2181">
          <cell r="B2181" t="str">
            <v>199001232023211014</v>
          </cell>
          <cell r="C2181" t="str">
            <v>ZULFA RIZASI, S.Pd</v>
          </cell>
        </row>
        <row r="2182">
          <cell r="B2182" t="str">
            <v>197403242023212004</v>
          </cell>
          <cell r="C2182" t="str">
            <v>ANISAH, S.Pd</v>
          </cell>
        </row>
        <row r="2183">
          <cell r="B2183" t="str">
            <v>199001012023211024</v>
          </cell>
          <cell r="C2183" t="str">
            <v>ISWANDI, S.Pd</v>
          </cell>
        </row>
        <row r="2184">
          <cell r="B2184" t="str">
            <v>197604232022212001</v>
          </cell>
          <cell r="C2184" t="str">
            <v>IRNAWATI, S.Sy</v>
          </cell>
        </row>
        <row r="2185">
          <cell r="B2185" t="str">
            <v>198605112022212008</v>
          </cell>
          <cell r="C2185" t="str">
            <v>ELYANA FITRI, S.Pd</v>
          </cell>
        </row>
        <row r="2186">
          <cell r="B2186" t="str">
            <v>198612162023212041</v>
          </cell>
          <cell r="C2186" t="str">
            <v>VIVI VERA IRDAMAYANI, S.Pd</v>
          </cell>
        </row>
        <row r="2187">
          <cell r="B2187" t="str">
            <v>197409242023212002</v>
          </cell>
          <cell r="C2187" t="str">
            <v>MASKURAINI, S.Pd</v>
          </cell>
        </row>
        <row r="2188">
          <cell r="B2188" t="str">
            <v>198605022022212010</v>
          </cell>
          <cell r="C2188" t="str">
            <v>RIZA MAYASARI, S.Pd.I</v>
          </cell>
        </row>
        <row r="2189">
          <cell r="B2189" t="str">
            <v>197604042023211003</v>
          </cell>
          <cell r="C2189" t="str">
            <v>SAHRIN, S.PD, S.Pd</v>
          </cell>
        </row>
        <row r="2190">
          <cell r="B2190" t="str">
            <v>199403122023212031</v>
          </cell>
          <cell r="C2190" t="str">
            <v>MARYANTI, S.Pd</v>
          </cell>
        </row>
        <row r="2191">
          <cell r="B2191" t="str">
            <v>198009062022212006</v>
          </cell>
          <cell r="C2191" t="str">
            <v>ELYA ASTUTI, S.Pd</v>
          </cell>
        </row>
        <row r="2192">
          <cell r="B2192" t="str">
            <v>199310222023212029</v>
          </cell>
          <cell r="C2192" t="str">
            <v>YESSY OCKTAVIA, S.Pd</v>
          </cell>
        </row>
        <row r="2193">
          <cell r="B2193" t="str">
            <v>199105042023211023</v>
          </cell>
          <cell r="C2193" t="str">
            <v>RAMIDI, S.Pd</v>
          </cell>
        </row>
        <row r="2194">
          <cell r="B2194" t="str">
            <v>199302232023212025</v>
          </cell>
          <cell r="C2194" t="str">
            <v>SARI RAMADAN, S.pd</v>
          </cell>
        </row>
        <row r="2195">
          <cell r="B2195" t="str">
            <v>198206062023212028</v>
          </cell>
          <cell r="C2195" t="str">
            <v>PATIMAH ANI, S.Pd</v>
          </cell>
        </row>
        <row r="2196">
          <cell r="B2196" t="str">
            <v>197206162023212011</v>
          </cell>
          <cell r="C2196" t="str">
            <v>LINA BUDIARTI, S.Pd</v>
          </cell>
        </row>
        <row r="2197">
          <cell r="B2197" t="str">
            <v>197704182023212006</v>
          </cell>
          <cell r="C2197" t="str">
            <v>HADIJAH, S.Pd.I</v>
          </cell>
        </row>
        <row r="2198">
          <cell r="B2198" t="str">
            <v>197912152022211003</v>
          </cell>
          <cell r="C2198" t="str">
            <v>ADHA, S.Pd</v>
          </cell>
        </row>
        <row r="2199">
          <cell r="B2199" t="str">
            <v>199606072023212019</v>
          </cell>
          <cell r="C2199" t="str">
            <v>AYUNI LESTARI, S. Pd</v>
          </cell>
        </row>
        <row r="2200">
          <cell r="B2200" t="str">
            <v>198304152022212010</v>
          </cell>
          <cell r="C2200" t="str">
            <v>RITA ZAHARA, S.Pd.I</v>
          </cell>
        </row>
        <row r="2201">
          <cell r="B2201" t="str">
            <v>198301032023212019</v>
          </cell>
          <cell r="C2201" t="str">
            <v>MAHARANI DARMASARI, S.Pd</v>
          </cell>
        </row>
        <row r="2202">
          <cell r="B2202" t="str">
            <v>198603152022212012</v>
          </cell>
          <cell r="C2202" t="str">
            <v>RUHMA, S.Pd.SD</v>
          </cell>
        </row>
        <row r="2203">
          <cell r="B2203" t="str">
            <v>198110052022212002</v>
          </cell>
          <cell r="C2203" t="str">
            <v>HARBIANA,S.Pd.I</v>
          </cell>
        </row>
        <row r="2204">
          <cell r="B2204" t="str">
            <v>198205042023212021</v>
          </cell>
          <cell r="C2204" t="str">
            <v>RAHMADANIATI, S.Pd.I</v>
          </cell>
        </row>
        <row r="2205">
          <cell r="B2205" t="str">
            <v>198512022022212007</v>
          </cell>
          <cell r="C2205" t="str">
            <v>MARLINA, S.Pd</v>
          </cell>
        </row>
        <row r="2206">
          <cell r="B2206" t="str">
            <v>198607052022212006</v>
          </cell>
          <cell r="C2206" t="str">
            <v>ETRI JAYANTI, S.Pd</v>
          </cell>
        </row>
        <row r="2207">
          <cell r="B2207" t="str">
            <v>198710062023212040</v>
          </cell>
          <cell r="C2207" t="str">
            <v>FATIMAH ZUHRA, S.Pd.I</v>
          </cell>
        </row>
        <row r="2208">
          <cell r="B2208" t="str">
            <v>196807202022212002</v>
          </cell>
          <cell r="C2208" t="str">
            <v>SERIPATI, S.Pd</v>
          </cell>
        </row>
        <row r="2209">
          <cell r="B2209" t="str">
            <v>198607272023212039</v>
          </cell>
          <cell r="C2209" t="str">
            <v>JASMANI, S.Pd</v>
          </cell>
        </row>
        <row r="2210">
          <cell r="B2210" t="str">
            <v>198002022022212002</v>
          </cell>
          <cell r="C2210" t="str">
            <v>ILAWATI, S.Pd</v>
          </cell>
        </row>
        <row r="2211">
          <cell r="B2211" t="str">
            <v>198211222021212003</v>
          </cell>
          <cell r="C2211" t="str">
            <v>TRI MURNI, S.Pd</v>
          </cell>
        </row>
        <row r="2212">
          <cell r="B2212" t="str">
            <v>198710242023212033</v>
          </cell>
          <cell r="C2212" t="str">
            <v>RAHMILA, S.Pd</v>
          </cell>
        </row>
        <row r="2213">
          <cell r="B2213" t="str">
            <v>199303232022212008</v>
          </cell>
          <cell r="C2213" t="str">
            <v>AYU ANISA FITRI, S.Pd</v>
          </cell>
        </row>
        <row r="2214">
          <cell r="B2214" t="str">
            <v>197609202022212003</v>
          </cell>
          <cell r="C2214" t="str">
            <v>WAHYUNIWATI, S.Pd</v>
          </cell>
        </row>
        <row r="2215">
          <cell r="B2215" t="str">
            <v>199607172023212030</v>
          </cell>
          <cell r="C2215" t="str">
            <v>SARI DAINI, S.Pd</v>
          </cell>
        </row>
        <row r="2216">
          <cell r="B2216" t="str">
            <v>198601062023212033</v>
          </cell>
          <cell r="C2216" t="str">
            <v>HAIRUL BARIYAH, S.Pd</v>
          </cell>
        </row>
        <row r="2217">
          <cell r="B2217" t="str">
            <v>198410132023212022</v>
          </cell>
          <cell r="C2217" t="str">
            <v>AEDA FITRI, S.Pd</v>
          </cell>
        </row>
        <row r="2218">
          <cell r="B2218" t="str">
            <v>198605152023212038</v>
          </cell>
          <cell r="C2218" t="str">
            <v>PINA MURNI, S.Pd</v>
          </cell>
        </row>
        <row r="2219">
          <cell r="B2219" t="str">
            <v>197506262022212002</v>
          </cell>
          <cell r="C2219" t="str">
            <v>YANTI YUSMITA, S.Pd</v>
          </cell>
        </row>
        <row r="2220">
          <cell r="B2220" t="str">
            <v>198405032022212005</v>
          </cell>
          <cell r="C2220" t="str">
            <v>KARTINI S, S.Pd</v>
          </cell>
        </row>
        <row r="2221">
          <cell r="B2221" t="str">
            <v>198604232022211005</v>
          </cell>
          <cell r="C2221" t="str">
            <v>HELMI KURNIAWAN, S.Pd</v>
          </cell>
        </row>
        <row r="2222">
          <cell r="B2222" t="str">
            <v>198703032023212032</v>
          </cell>
          <cell r="C2222" t="str">
            <v>MUSDALIFAH, S.pd</v>
          </cell>
        </row>
        <row r="2223">
          <cell r="B2223" t="str">
            <v>198505112022212007</v>
          </cell>
          <cell r="C2223" t="str">
            <v>MAULIANA, S.Pd</v>
          </cell>
        </row>
        <row r="2224">
          <cell r="B2224" t="str">
            <v>199510162023212027</v>
          </cell>
          <cell r="C2224" t="str">
            <v>SIMEHATE AYUNI, S.Pd</v>
          </cell>
        </row>
        <row r="2225">
          <cell r="B2225" t="str">
            <v>199505032023211007</v>
          </cell>
          <cell r="C2225" t="str">
            <v>ARIA WIBOWO, S.Pd</v>
          </cell>
        </row>
        <row r="2226">
          <cell r="B2226" t="str">
            <v>198207232023212020</v>
          </cell>
          <cell r="C2226" t="str">
            <v>WARIDAH, S.Pd</v>
          </cell>
        </row>
        <row r="2227">
          <cell r="B2227" t="str">
            <v>199306232023212022</v>
          </cell>
          <cell r="C2227" t="str">
            <v>KASMAWATI, S.Pd</v>
          </cell>
        </row>
        <row r="2228">
          <cell r="B2228" t="str">
            <v>198507012023212036</v>
          </cell>
          <cell r="C2228" t="str">
            <v>SARIPAH, S.Pd</v>
          </cell>
        </row>
        <row r="2229">
          <cell r="B2229" t="str">
            <v>199103192023211013</v>
          </cell>
          <cell r="C2229" t="str">
            <v>BASRA ARIGA, S.Inf</v>
          </cell>
        </row>
        <row r="2230">
          <cell r="B2230" t="str">
            <v>198806122023211024</v>
          </cell>
          <cell r="C2230" t="str">
            <v>HASAN BASRI, S.Pd</v>
          </cell>
        </row>
        <row r="2231">
          <cell r="B2231" t="str">
            <v>198707232023212031</v>
          </cell>
          <cell r="C2231" t="str">
            <v>KURNIA NINGSIH, S.Pd</v>
          </cell>
        </row>
        <row r="2232">
          <cell r="B2232" t="str">
            <v>199302222022212004</v>
          </cell>
          <cell r="C2232" t="str">
            <v>SRI HARDIANTY MELALA, S.Pd</v>
          </cell>
        </row>
        <row r="2233">
          <cell r="B2233" t="str">
            <v>198701152023212028</v>
          </cell>
          <cell r="C2233" t="str">
            <v>KATIJAH, S.Pd</v>
          </cell>
        </row>
        <row r="2234">
          <cell r="B2234" t="str">
            <v>199303232023211017</v>
          </cell>
          <cell r="C2234" t="str">
            <v>SARIFUDDIN, S.Pd</v>
          </cell>
        </row>
        <row r="2235">
          <cell r="B2235" t="str">
            <v>197804012022212003</v>
          </cell>
          <cell r="C2235" t="str">
            <v>NURIMAN, S.Pd</v>
          </cell>
        </row>
        <row r="2236">
          <cell r="B2236" t="str">
            <v>198707032023212037</v>
          </cell>
          <cell r="C2236" t="str">
            <v>FAUZIANA, S.Pd</v>
          </cell>
        </row>
        <row r="2237">
          <cell r="B2237" t="str">
            <v>198308212023212018</v>
          </cell>
          <cell r="C2237" t="str">
            <v>NURHAYATI, S.Pd</v>
          </cell>
        </row>
        <row r="2238">
          <cell r="B2238" t="str">
            <v>198606062023212060</v>
          </cell>
          <cell r="C2238" t="str">
            <v>RUHMIYANI, S. Pd</v>
          </cell>
        </row>
        <row r="2239">
          <cell r="B2239" t="str">
            <v>198711302023212019</v>
          </cell>
          <cell r="C2239" t="str">
            <v>RENITA, S.Pd</v>
          </cell>
        </row>
        <row r="2240">
          <cell r="B2240" t="str">
            <v>198907202023212031</v>
          </cell>
          <cell r="C2240" t="str">
            <v>RADIYAH, S.Pd.I</v>
          </cell>
        </row>
        <row r="2241">
          <cell r="B2241" t="str">
            <v>198602112022212010</v>
          </cell>
          <cell r="C2241" t="str">
            <v>SITI ARA, S.Pd.SD</v>
          </cell>
        </row>
        <row r="2242">
          <cell r="B2242" t="str">
            <v>198510072022212011</v>
          </cell>
          <cell r="C2242" t="str">
            <v>BADARIAH, S.Pd</v>
          </cell>
        </row>
        <row r="2243">
          <cell r="B2243" t="str">
            <v>198708132023212027</v>
          </cell>
          <cell r="C2243" t="str">
            <v>SOFIANA, S.Pd</v>
          </cell>
        </row>
        <row r="2244">
          <cell r="B2244" t="str">
            <v>198802192023212022</v>
          </cell>
          <cell r="C2244" t="str">
            <v>NURIZA, S.Pd</v>
          </cell>
        </row>
        <row r="2245">
          <cell r="B2245" t="str">
            <v>198711272023212020</v>
          </cell>
          <cell r="C2245" t="str">
            <v>DJASMAULINDA, S.KM</v>
          </cell>
        </row>
        <row r="2246">
          <cell r="B2246" t="str">
            <v>198712202022212004</v>
          </cell>
          <cell r="C2246" t="str">
            <v>SRI KANTI EKO WAHYUNI, S.Pd</v>
          </cell>
        </row>
        <row r="2247">
          <cell r="B2247" t="str">
            <v>198810032023212019</v>
          </cell>
          <cell r="C2247" t="str">
            <v>MAWADDAH, S.Pd</v>
          </cell>
        </row>
        <row r="2248">
          <cell r="B2248" t="str">
            <v>197308192023212002</v>
          </cell>
          <cell r="C2248" t="str">
            <v>ARNILAWATI, S.Pd</v>
          </cell>
        </row>
        <row r="2249">
          <cell r="B2249" t="str">
            <v>197704232023212006</v>
          </cell>
          <cell r="C2249" t="str">
            <v>ZURAINI, S.Pd</v>
          </cell>
        </row>
        <row r="2250">
          <cell r="B2250" t="str">
            <v>198804032023211014</v>
          </cell>
          <cell r="C2250" t="str">
            <v>APRIANDI PUTRA, S.Pd</v>
          </cell>
        </row>
        <row r="2251">
          <cell r="B2251" t="str">
            <v>197410112022212004</v>
          </cell>
          <cell r="C2251" t="str">
            <v>SUHARYANTI, SH</v>
          </cell>
        </row>
        <row r="2252">
          <cell r="B2252" t="str">
            <v>198806032023212028</v>
          </cell>
          <cell r="C2252" t="str">
            <v>RIRIN HERLI YANTI, S.Pd</v>
          </cell>
        </row>
        <row r="2253">
          <cell r="B2253" t="str">
            <v>198004212023211006</v>
          </cell>
          <cell r="C2253" t="str">
            <v>ALPATA SYAHRI, S. Pd</v>
          </cell>
        </row>
        <row r="2254">
          <cell r="B2254" t="str">
            <v>199212302023212032</v>
          </cell>
          <cell r="C2254" t="str">
            <v>SYARITA, S.Pd</v>
          </cell>
        </row>
        <row r="2255">
          <cell r="B2255" t="str">
            <v>198904292023212020</v>
          </cell>
          <cell r="C2255" t="str">
            <v>MELISA. S, S.Pd</v>
          </cell>
        </row>
        <row r="2256">
          <cell r="B2256" t="str">
            <v>197710112022212001</v>
          </cell>
          <cell r="C2256" t="str">
            <v>RUHAMMAH, S.E.</v>
          </cell>
        </row>
        <row r="2257">
          <cell r="B2257" t="str">
            <v>199509042022212003</v>
          </cell>
          <cell r="C2257" t="str">
            <v>RAFIKA DEWI, S.Pd</v>
          </cell>
        </row>
        <row r="2258">
          <cell r="B2258" t="str">
            <v>198512092023212022</v>
          </cell>
          <cell r="C2258" t="str">
            <v>DESI MAULINA, S.Pd</v>
          </cell>
        </row>
        <row r="2259">
          <cell r="B2259" t="str">
            <v>198505032023212024</v>
          </cell>
          <cell r="C2259" t="str">
            <v>SUSWANTINA, S.Pd</v>
          </cell>
        </row>
        <row r="2260">
          <cell r="B2260" t="str">
            <v>197501152023212005</v>
          </cell>
          <cell r="C2260" t="str">
            <v>IRAWANI, S.Pd</v>
          </cell>
        </row>
        <row r="2261">
          <cell r="B2261" t="str">
            <v>199108052023211016</v>
          </cell>
          <cell r="C2261" t="str">
            <v>RISKANTA BARAMSYAH, S.Pd</v>
          </cell>
        </row>
        <row r="2262">
          <cell r="B2262" t="str">
            <v>198811102023212042</v>
          </cell>
          <cell r="C2262" t="str">
            <v>NURHASANAH, S.Pd</v>
          </cell>
        </row>
        <row r="2263">
          <cell r="B2263" t="str">
            <v>198604122023212045</v>
          </cell>
          <cell r="C2263" t="str">
            <v>ROSMAWATI, S.Pd.I</v>
          </cell>
        </row>
        <row r="2264">
          <cell r="B2264" t="str">
            <v>197902052023212012</v>
          </cell>
          <cell r="C2264" t="str">
            <v>ZAKIAH, S,pd</v>
          </cell>
        </row>
        <row r="2265">
          <cell r="B2265" t="str">
            <v>197602112022212005</v>
          </cell>
          <cell r="C2265" t="str">
            <v>SASPIDAWATI, S.Pd</v>
          </cell>
        </row>
        <row r="2266">
          <cell r="B2266" t="str">
            <v>199207142023212043</v>
          </cell>
          <cell r="C2266" t="str">
            <v>SARIFAH SADDIAH, S.Pd</v>
          </cell>
        </row>
        <row r="2267">
          <cell r="B2267" t="str">
            <v>198403292022211003</v>
          </cell>
          <cell r="C2267" t="str">
            <v>SASTRA JUNIPA, S.Pd</v>
          </cell>
        </row>
        <row r="2268">
          <cell r="B2268" t="str">
            <v>197404032022211004</v>
          </cell>
          <cell r="C2268" t="str">
            <v>SUTOYO, S.Pd</v>
          </cell>
        </row>
        <row r="2269">
          <cell r="B2269" t="str">
            <v>199109102023211016</v>
          </cell>
          <cell r="C2269" t="str">
            <v>SUDIRMANTO, S.PD</v>
          </cell>
        </row>
        <row r="2270">
          <cell r="B2270" t="str">
            <v>198710242023212031</v>
          </cell>
          <cell r="C2270" t="str">
            <v>RISKA ARITA GAYO, S.Pd</v>
          </cell>
        </row>
        <row r="2271">
          <cell r="B2271" t="str">
            <v>199607152022212003</v>
          </cell>
          <cell r="C2271" t="str">
            <v>MARISA ULFA, S.Pd</v>
          </cell>
        </row>
        <row r="2272">
          <cell r="B2272" t="str">
            <v>199612182023212012</v>
          </cell>
          <cell r="C2272" t="str">
            <v>RISMAWATI, S.Pd</v>
          </cell>
        </row>
        <row r="2273">
          <cell r="B2273" t="str">
            <v>198610102023212053</v>
          </cell>
          <cell r="C2273" t="str">
            <v>ITAWARNI, S.Pd</v>
          </cell>
        </row>
        <row r="2274">
          <cell r="B2274" t="str">
            <v>198001012023212029</v>
          </cell>
          <cell r="C2274" t="str">
            <v>SUMILAWATI, S.Pd</v>
          </cell>
        </row>
        <row r="2275">
          <cell r="B2275" t="str">
            <v>198212312023212066</v>
          </cell>
          <cell r="C2275" t="str">
            <v>IDAWATI, S.Pd.</v>
          </cell>
        </row>
        <row r="2276">
          <cell r="B2276" t="str">
            <v>197711022022212002</v>
          </cell>
          <cell r="C2276" t="str">
            <v>SUSILA JUITA, S.Pd</v>
          </cell>
        </row>
        <row r="2277">
          <cell r="B2277" t="str">
            <v>198704022023211018</v>
          </cell>
          <cell r="C2277" t="str">
            <v>SANDRI PUTRA, S.Pd.</v>
          </cell>
        </row>
        <row r="2278">
          <cell r="B2278" t="str">
            <v>199502072022212002</v>
          </cell>
          <cell r="C2278" t="str">
            <v>FEBRIA WAHNATE, S.Pd</v>
          </cell>
        </row>
        <row r="2279">
          <cell r="B2279" t="str">
            <v>199107112023212023</v>
          </cell>
          <cell r="C2279" t="str">
            <v>ZULIANA, S.Pd.I</v>
          </cell>
        </row>
        <row r="2280">
          <cell r="B2280" t="str">
            <v>197703202023212004</v>
          </cell>
          <cell r="C2280" t="str">
            <v>KHAIRUL BARIYAH, S.Pd</v>
          </cell>
        </row>
        <row r="2281">
          <cell r="B2281" t="str">
            <v>198404142022212008</v>
          </cell>
          <cell r="C2281" t="str">
            <v>RAHAYUNI, S.Pd</v>
          </cell>
        </row>
        <row r="2282">
          <cell r="B2282" t="str">
            <v>198308272023212015</v>
          </cell>
          <cell r="C2282" t="str">
            <v>IDAYANIRU, S.Pd</v>
          </cell>
        </row>
        <row r="2283">
          <cell r="B2283" t="str">
            <v>198301072023211008</v>
          </cell>
          <cell r="C2283" t="str">
            <v>RASIMAN, Spd.i</v>
          </cell>
        </row>
        <row r="2284">
          <cell r="B2284" t="str">
            <v>199206302023212026</v>
          </cell>
          <cell r="C2284" t="str">
            <v>ZAINA, S,Pd</v>
          </cell>
        </row>
        <row r="2285">
          <cell r="B2285" t="str">
            <v>198511022023212028</v>
          </cell>
          <cell r="C2285" t="str">
            <v>RIJAWATI, S.Pd</v>
          </cell>
        </row>
        <row r="2286">
          <cell r="B2286" t="str">
            <v>198212252023212029</v>
          </cell>
          <cell r="C2286" t="str">
            <v>MAULIDA AMNA, S.Pd</v>
          </cell>
        </row>
        <row r="2287">
          <cell r="B2287" t="str">
            <v>198704122023212037</v>
          </cell>
          <cell r="C2287" t="str">
            <v>SAMBANI, S.Pd</v>
          </cell>
        </row>
        <row r="2288">
          <cell r="B2288" t="str">
            <v>198308192022212006</v>
          </cell>
          <cell r="C2288" t="str">
            <v>NURAINI, S.Pd</v>
          </cell>
        </row>
        <row r="2289">
          <cell r="B2289" t="str">
            <v>199209132023212032</v>
          </cell>
          <cell r="C2289" t="str">
            <v>THAHRI MAULIDA, S.Pd</v>
          </cell>
        </row>
        <row r="2290">
          <cell r="B2290" t="str">
            <v>199505052023212057</v>
          </cell>
          <cell r="C2290" t="str">
            <v>HUMAIRA, S.Pd</v>
          </cell>
        </row>
        <row r="2291">
          <cell r="B2291" t="str">
            <v>197612312023212020</v>
          </cell>
          <cell r="C2291" t="str">
            <v>RUHBA, S.Pd.I</v>
          </cell>
        </row>
        <row r="2292">
          <cell r="B2292" t="str">
            <v>199108152022212008</v>
          </cell>
          <cell r="C2292" t="str">
            <v>MISRIYANI, S.Pd</v>
          </cell>
        </row>
        <row r="2293">
          <cell r="B2293" t="str">
            <v>198306052022212008</v>
          </cell>
          <cell r="C2293" t="str">
            <v>SAFNAH, S.Pd</v>
          </cell>
        </row>
        <row r="2294">
          <cell r="B2294" t="str">
            <v>198609292023212029</v>
          </cell>
          <cell r="C2294" t="str">
            <v>TRI WARTI, S.Pd</v>
          </cell>
        </row>
        <row r="2295">
          <cell r="B2295" t="str">
            <v>198406252023212033</v>
          </cell>
          <cell r="C2295" t="str">
            <v>SAYUNA, S.Pd</v>
          </cell>
        </row>
        <row r="2296">
          <cell r="B2296" t="str">
            <v>198705162023212034</v>
          </cell>
          <cell r="C2296" t="str">
            <v>IRMA SANTI, S.Pd</v>
          </cell>
        </row>
        <row r="2297">
          <cell r="B2297" t="str">
            <v>199607292022212004</v>
          </cell>
          <cell r="C2297" t="str">
            <v>RITA JULITA, S.Pd</v>
          </cell>
        </row>
        <row r="2298">
          <cell r="B2298" t="str">
            <v>199205222023212034</v>
          </cell>
          <cell r="C2298" t="str">
            <v>RAHMAH YANI, S. Pd</v>
          </cell>
        </row>
        <row r="2299">
          <cell r="B2299" t="str">
            <v>198203152022212012</v>
          </cell>
          <cell r="C2299" t="str">
            <v>DEWI NIRMALA, S.Pd</v>
          </cell>
        </row>
        <row r="2300">
          <cell r="B2300" t="str">
            <v>199406012023212027</v>
          </cell>
          <cell r="C2300" t="str">
            <v>YULIANA FITRI, S.Pd</v>
          </cell>
        </row>
        <row r="2301">
          <cell r="B2301" t="str">
            <v>198808232023211014</v>
          </cell>
          <cell r="C2301" t="str">
            <v>AGUSUTRISMAN, S.Pd</v>
          </cell>
        </row>
        <row r="2302">
          <cell r="B2302" t="str">
            <v>198901082022212005</v>
          </cell>
          <cell r="C2302" t="str">
            <v>MARDALENA WATI, S.Pd.I.</v>
          </cell>
        </row>
        <row r="2303">
          <cell r="B2303" t="str">
            <v>198803112023212035</v>
          </cell>
          <cell r="C2303" t="str">
            <v>SASMILAWATI, S.Pd</v>
          </cell>
        </row>
        <row r="2304">
          <cell r="B2304" t="str">
            <v>199111092023212040</v>
          </cell>
          <cell r="C2304" t="str">
            <v>SERI WAHYUNI, S.Pd</v>
          </cell>
        </row>
        <row r="2305">
          <cell r="B2305" t="str">
            <v>198606032022212010</v>
          </cell>
          <cell r="C2305" t="str">
            <v>ISMAWATI, S.Pd.I</v>
          </cell>
        </row>
        <row r="2306">
          <cell r="B2306" t="str">
            <v>199102152023212036</v>
          </cell>
          <cell r="C2306" t="str">
            <v>HASMIKA, S.Pd</v>
          </cell>
        </row>
        <row r="2307">
          <cell r="B2307" t="str">
            <v>198604152022212020</v>
          </cell>
          <cell r="C2307" t="str">
            <v>RAHMAYANI, S.Pd</v>
          </cell>
        </row>
        <row r="2308">
          <cell r="B2308" t="str">
            <v>199412052022212002</v>
          </cell>
          <cell r="C2308" t="str">
            <v>YURIDA, S.Pd</v>
          </cell>
        </row>
        <row r="2309">
          <cell r="B2309" t="str">
            <v>198405022022212013</v>
          </cell>
          <cell r="C2309" t="str">
            <v>ASNA FITRI, S.Pd</v>
          </cell>
        </row>
        <row r="2310">
          <cell r="B2310" t="str">
            <v>198605282022212014</v>
          </cell>
          <cell r="C2310" t="str">
            <v>RAHMAYANI, S.Pd.SD</v>
          </cell>
        </row>
        <row r="2311">
          <cell r="B2311" t="str">
            <v>198302222022212004</v>
          </cell>
          <cell r="C2311" t="str">
            <v>FERAWATI, S.Pd</v>
          </cell>
        </row>
        <row r="2312">
          <cell r="B2312" t="str">
            <v>198506062022212013</v>
          </cell>
          <cell r="C2312" t="str">
            <v>HASNAINI, S.Pd</v>
          </cell>
        </row>
        <row r="2313">
          <cell r="B2313" t="str">
            <v>198407142023212030</v>
          </cell>
          <cell r="C2313" t="str">
            <v>ERNAWATI, S.Pd</v>
          </cell>
        </row>
        <row r="2314">
          <cell r="B2314" t="str">
            <v>199302232023211014</v>
          </cell>
          <cell r="C2314" t="str">
            <v>KURNIADI, S.Pd</v>
          </cell>
        </row>
        <row r="2315">
          <cell r="B2315" t="str">
            <v>199202202022212007</v>
          </cell>
          <cell r="C2315" t="str">
            <v>YANTI ARIGAYONI, S.Pd</v>
          </cell>
        </row>
        <row r="2316">
          <cell r="B2316" t="str">
            <v>199107022023212024</v>
          </cell>
          <cell r="C2316" t="str">
            <v>JURAINI, S.Pd</v>
          </cell>
        </row>
        <row r="2317">
          <cell r="B2317" t="str">
            <v>198212312022212025</v>
          </cell>
          <cell r="C2317" t="str">
            <v>SUCIATI, S.Pd</v>
          </cell>
        </row>
        <row r="2318">
          <cell r="B2318" t="str">
            <v>198801242022212003</v>
          </cell>
          <cell r="C2318" t="str">
            <v>TRIDAH AYU, S.Pd</v>
          </cell>
        </row>
        <row r="2319">
          <cell r="B2319" t="str">
            <v>199608032022212003</v>
          </cell>
          <cell r="C2319" t="str">
            <v>SAPRIDA, S.Pd</v>
          </cell>
        </row>
        <row r="2320">
          <cell r="B2320" t="str">
            <v>198301052023212033</v>
          </cell>
          <cell r="C2320" t="str">
            <v>SASMAWATI, S.Pd</v>
          </cell>
        </row>
        <row r="2321">
          <cell r="B2321" t="str">
            <v>198304292023212013</v>
          </cell>
          <cell r="C2321" t="str">
            <v>JUMARNI, S.Pd</v>
          </cell>
        </row>
        <row r="2322">
          <cell r="B2322" t="str">
            <v>198104152022212009</v>
          </cell>
          <cell r="C2322" t="str">
            <v>MAWAR JAYA, S.Pd</v>
          </cell>
        </row>
        <row r="2323">
          <cell r="B2323" t="str">
            <v>199406062023212047</v>
          </cell>
          <cell r="C2323" t="str">
            <v>SENI JAYATIMAR, S.Pd</v>
          </cell>
        </row>
        <row r="2324">
          <cell r="B2324" t="str">
            <v>199505282023211008</v>
          </cell>
          <cell r="C2324" t="str">
            <v>KHAIRIL ANBIYA, S.Pd</v>
          </cell>
        </row>
        <row r="2325">
          <cell r="B2325" t="str">
            <v>198701012023212066</v>
          </cell>
          <cell r="C2325" t="str">
            <v>LINDA YANI, S.Pd</v>
          </cell>
        </row>
        <row r="2326">
          <cell r="B2326" t="str">
            <v>198507212022212009</v>
          </cell>
          <cell r="C2326" t="str">
            <v>RAPIKAH RAHAYU, S.Pd.I</v>
          </cell>
        </row>
        <row r="2327">
          <cell r="B2327" t="str">
            <v>198402062023212015</v>
          </cell>
          <cell r="C2327" t="str">
            <v>RASMIKA DEWI, S.Pd</v>
          </cell>
        </row>
        <row r="2328">
          <cell r="B2328" t="str">
            <v>198012012022211003</v>
          </cell>
          <cell r="C2328" t="str">
            <v>ZIKRI, S.Pd.I</v>
          </cell>
        </row>
        <row r="2329">
          <cell r="B2329" t="str">
            <v>197206012023212008</v>
          </cell>
          <cell r="C2329" t="str">
            <v>MEGAWATI, S. Pd</v>
          </cell>
        </row>
        <row r="2330">
          <cell r="B2330" t="str">
            <v>198407282023212016</v>
          </cell>
          <cell r="C2330" t="str">
            <v>LAILAWANI, S.Pd.I</v>
          </cell>
        </row>
        <row r="2331">
          <cell r="B2331" t="str">
            <v>198704252022212002</v>
          </cell>
          <cell r="C2331" t="str">
            <v>SALMI MAYA FITRY, S.Pd</v>
          </cell>
        </row>
        <row r="2332">
          <cell r="B2332" t="str">
            <v>198606102022212005</v>
          </cell>
          <cell r="C2332" t="str">
            <v>HAIRA FITRIANI, S.Pd</v>
          </cell>
        </row>
        <row r="2333">
          <cell r="B2333" t="str">
            <v>196609101985102001</v>
          </cell>
          <cell r="C2333" t="str">
            <v>JAWIRIAH, S.Pd.</v>
          </cell>
        </row>
        <row r="2334">
          <cell r="B2334" t="str">
            <v>197002261996062001</v>
          </cell>
          <cell r="C2334" t="str">
            <v>RAHMI, S.Pd.</v>
          </cell>
        </row>
        <row r="2335">
          <cell r="B2335" t="str">
            <v>197212021998032004</v>
          </cell>
          <cell r="C2335" t="str">
            <v>SAIMAH, S.Pd.I.</v>
          </cell>
        </row>
        <row r="2336">
          <cell r="B2336" t="str">
            <v>196510151988011001</v>
          </cell>
          <cell r="C2336" t="str">
            <v>MUHAMMAD SALEH, S.Pd.</v>
          </cell>
        </row>
        <row r="2337">
          <cell r="B2337" t="str">
            <v>197108311991102001</v>
          </cell>
          <cell r="C2337" t="str">
            <v>SARI KARTIKA, S.Pd</v>
          </cell>
        </row>
        <row r="2338">
          <cell r="B2338" t="str">
            <v>196812251994031005</v>
          </cell>
          <cell r="C2338" t="str">
            <v>SYAHMAN WADI, S.Pd.SD.</v>
          </cell>
        </row>
        <row r="2339">
          <cell r="B2339" t="str">
            <v>197010071993052001</v>
          </cell>
          <cell r="C2339" t="str">
            <v>SURIANY, S.Pd</v>
          </cell>
        </row>
        <row r="2340">
          <cell r="B2340" t="str">
            <v>196902172002121003</v>
          </cell>
          <cell r="C2340" t="str">
            <v>JEMADI, S.Pd.</v>
          </cell>
        </row>
        <row r="2341">
          <cell r="B2341" t="str">
            <v>197101111994012001</v>
          </cell>
          <cell r="C2341" t="str">
            <v>ISNAINI, S.Pd.</v>
          </cell>
        </row>
        <row r="2342">
          <cell r="B2342" t="str">
            <v>196706031988032006</v>
          </cell>
          <cell r="C2342" t="str">
            <v>SAWIDAH, S.Pd.</v>
          </cell>
        </row>
        <row r="2343">
          <cell r="B2343" t="str">
            <v>196503251988012001</v>
          </cell>
          <cell r="C2343" t="str">
            <v>ISNAINI, S.Pd.</v>
          </cell>
        </row>
        <row r="2344">
          <cell r="B2344" t="str">
            <v>196805021997071001</v>
          </cell>
          <cell r="C2344" t="str">
            <v>WIYONO, S.Pd</v>
          </cell>
        </row>
        <row r="2345">
          <cell r="B2345" t="str">
            <v>196701251987082001</v>
          </cell>
          <cell r="C2345" t="str">
            <v>SURYATI, S.Pd.</v>
          </cell>
        </row>
        <row r="2346">
          <cell r="B2346" t="str">
            <v>197209041997022001</v>
          </cell>
          <cell r="C2346" t="str">
            <v>ADAWIYAH, S.Pd</v>
          </cell>
        </row>
        <row r="2347">
          <cell r="B2347" t="str">
            <v>196510101987032009</v>
          </cell>
          <cell r="C2347" t="str">
            <v>HAYATI</v>
          </cell>
        </row>
        <row r="2348">
          <cell r="B2348" t="str">
            <v>197008012006042003</v>
          </cell>
          <cell r="C2348" t="str">
            <v>AMINAH, S.Ag.</v>
          </cell>
        </row>
        <row r="2349">
          <cell r="B2349" t="str">
            <v>197405052002121006</v>
          </cell>
          <cell r="C2349" t="str">
            <v>MULYADI, S.Pd.</v>
          </cell>
        </row>
        <row r="2350">
          <cell r="B2350" t="str">
            <v>196708121994122002</v>
          </cell>
          <cell r="C2350" t="str">
            <v>BADARIAH, S.Pd.</v>
          </cell>
        </row>
        <row r="2351">
          <cell r="B2351" t="str">
            <v>196412291988032003</v>
          </cell>
          <cell r="C2351" t="str">
            <v>TAWIRIAH</v>
          </cell>
        </row>
        <row r="2352">
          <cell r="B2352" t="str">
            <v>196908141990092001</v>
          </cell>
          <cell r="C2352" t="str">
            <v>MARIYEM, S.Pd.</v>
          </cell>
        </row>
        <row r="2353">
          <cell r="B2353" t="str">
            <v>196509241986101001</v>
          </cell>
          <cell r="C2353" t="str">
            <v>JUNAIDI , S.Pd.</v>
          </cell>
        </row>
        <row r="2354">
          <cell r="B2354" t="str">
            <v>196708041989102001</v>
          </cell>
          <cell r="C2354" t="str">
            <v>SALAWATI, S.Pd.</v>
          </cell>
        </row>
        <row r="2355">
          <cell r="B2355" t="str">
            <v>196905201993052001</v>
          </cell>
          <cell r="C2355" t="str">
            <v>SUARTINEM P, S.Pd.SD.</v>
          </cell>
        </row>
        <row r="2356">
          <cell r="B2356" t="str">
            <v>196403251994031005</v>
          </cell>
          <cell r="C2356" t="str">
            <v>Drs. ALAN MIDI</v>
          </cell>
        </row>
        <row r="2357">
          <cell r="B2357" t="str">
            <v>197310151996062003</v>
          </cell>
          <cell r="C2357" t="str">
            <v>ASMA, S.Pd.</v>
          </cell>
        </row>
        <row r="2358">
          <cell r="B2358" t="str">
            <v>196706021989061001</v>
          </cell>
          <cell r="C2358" t="str">
            <v>JUMRI, S.Pd.I.</v>
          </cell>
        </row>
        <row r="2359">
          <cell r="B2359" t="str">
            <v>196812151988012002</v>
          </cell>
          <cell r="C2359" t="str">
            <v>RADIFAH AMNI, S.Pd.</v>
          </cell>
        </row>
        <row r="2360">
          <cell r="B2360" t="str">
            <v>196411281988012001</v>
          </cell>
          <cell r="C2360" t="str">
            <v>KAMARIAH, S.Pd.</v>
          </cell>
        </row>
        <row r="2361">
          <cell r="B2361" t="str">
            <v>196806031988012001</v>
          </cell>
          <cell r="C2361" t="str">
            <v>SUHADAH, S.Pd.</v>
          </cell>
        </row>
        <row r="2362">
          <cell r="B2362" t="str">
            <v>197209261993051001</v>
          </cell>
          <cell r="C2362" t="str">
            <v>RIDWAN DENZI, S.Pd.</v>
          </cell>
        </row>
        <row r="2363">
          <cell r="B2363" t="str">
            <v>196503211988011002</v>
          </cell>
          <cell r="C2363" t="str">
            <v>AZHAR, S.Pd.</v>
          </cell>
        </row>
        <row r="2364">
          <cell r="B2364" t="str">
            <v>197006011992041001</v>
          </cell>
          <cell r="C2364" t="str">
            <v>MUSNADI BAIHAQ, S.Pd</v>
          </cell>
        </row>
        <row r="2365">
          <cell r="B2365" t="str">
            <v>196407111995122001</v>
          </cell>
          <cell r="C2365" t="str">
            <v>Dra. SUKIYATI</v>
          </cell>
        </row>
        <row r="2366">
          <cell r="B2366" t="str">
            <v>196602152000082001</v>
          </cell>
          <cell r="C2366" t="str">
            <v>Dra. SAHYANI</v>
          </cell>
        </row>
        <row r="2367">
          <cell r="B2367" t="str">
            <v>197607292006042008</v>
          </cell>
          <cell r="C2367" t="str">
            <v>IRMA IKASARI, S.Pd.</v>
          </cell>
        </row>
        <row r="2368">
          <cell r="B2368" t="str">
            <v>197102071995122001</v>
          </cell>
          <cell r="C2368" t="str">
            <v>SRIHAYATUN, S.Pd.</v>
          </cell>
        </row>
        <row r="2369">
          <cell r="B2369" t="str">
            <v>197206011994112002</v>
          </cell>
          <cell r="C2369" t="str">
            <v>WIRDAH, S.Pd.</v>
          </cell>
        </row>
        <row r="2370">
          <cell r="B2370" t="str">
            <v>196712121988032003</v>
          </cell>
          <cell r="C2370" t="str">
            <v>MARLIAH</v>
          </cell>
        </row>
        <row r="2371">
          <cell r="B2371" t="str">
            <v>196701121991102001</v>
          </cell>
          <cell r="C2371" t="str">
            <v>ZAINAH, S.Pd.SD.</v>
          </cell>
        </row>
        <row r="2372">
          <cell r="B2372" t="str">
            <v>196910011991022001</v>
          </cell>
          <cell r="C2372" t="str">
            <v>RAMLAH, S.Pd.</v>
          </cell>
        </row>
        <row r="2373">
          <cell r="B2373" t="str">
            <v>197407271999032004</v>
          </cell>
          <cell r="C2373" t="str">
            <v>JASMANI LB, S.Pd.</v>
          </cell>
        </row>
        <row r="2374">
          <cell r="B2374" t="str">
            <v>196606201985102001</v>
          </cell>
          <cell r="C2374" t="str">
            <v>ERLINA ROZA, S.Pd.SD</v>
          </cell>
        </row>
        <row r="2375">
          <cell r="B2375" t="str">
            <v>196710011989032006</v>
          </cell>
          <cell r="C2375" t="str">
            <v>DYASIMAH, S.Pd.</v>
          </cell>
        </row>
        <row r="2376">
          <cell r="B2376" t="str">
            <v>197205031994112001</v>
          </cell>
          <cell r="C2376" t="str">
            <v>INDRIATI, S.Pd.</v>
          </cell>
        </row>
        <row r="2377">
          <cell r="B2377" t="str">
            <v>196708221994101001</v>
          </cell>
          <cell r="C2377" t="str">
            <v>H.ZAINAL ABIDIN ALI, S.Pd.</v>
          </cell>
        </row>
        <row r="2378">
          <cell r="B2378" t="str">
            <v>196502011988092001</v>
          </cell>
          <cell r="C2378" t="str">
            <v>SUARNI, S.Pd.</v>
          </cell>
        </row>
        <row r="2379">
          <cell r="B2379" t="str">
            <v>196508071986102004</v>
          </cell>
          <cell r="C2379" t="str">
            <v>YABANI, S.Pd.</v>
          </cell>
        </row>
        <row r="2380">
          <cell r="B2380" t="str">
            <v>196605261986102001</v>
          </cell>
          <cell r="C2380" t="str">
            <v>MILA KASIH, S.Pd.</v>
          </cell>
        </row>
        <row r="2381">
          <cell r="B2381" t="str">
            <v>196402061984102001</v>
          </cell>
          <cell r="C2381" t="str">
            <v>IRAWATI, S.Pd.</v>
          </cell>
        </row>
        <row r="2382">
          <cell r="B2382" t="str">
            <v>196911301991082001</v>
          </cell>
          <cell r="C2382" t="str">
            <v>KAIMAH</v>
          </cell>
        </row>
        <row r="2383">
          <cell r="B2383" t="str">
            <v>196609151986102003</v>
          </cell>
          <cell r="C2383" t="str">
            <v>IRNAWATI, S.Pd.</v>
          </cell>
        </row>
        <row r="2384">
          <cell r="B2384" t="str">
            <v>196608072003122001</v>
          </cell>
          <cell r="C2384" t="str">
            <v>HASMAH, S.Pd.</v>
          </cell>
        </row>
        <row r="2385">
          <cell r="B2385" t="str">
            <v>196812021995022001</v>
          </cell>
          <cell r="C2385" t="str">
            <v>SAADAH, S.Pd.Ing</v>
          </cell>
        </row>
        <row r="2386">
          <cell r="B2386" t="str">
            <v>198012202005042002</v>
          </cell>
          <cell r="C2386" t="str">
            <v>NURHASANAH, S.Pd.</v>
          </cell>
        </row>
        <row r="2387">
          <cell r="B2387" t="str">
            <v>196501011992032010</v>
          </cell>
          <cell r="C2387" t="str">
            <v>RAUDHAH, S.Pd.</v>
          </cell>
        </row>
        <row r="2388">
          <cell r="B2388" t="str">
            <v>197108132005042001</v>
          </cell>
          <cell r="C2388" t="str">
            <v>YANTI FITRIANI</v>
          </cell>
        </row>
        <row r="2389">
          <cell r="B2389" t="str">
            <v>196409101987022001</v>
          </cell>
          <cell r="C2389" t="str">
            <v>MASNIATI, S.Pd</v>
          </cell>
        </row>
        <row r="2390">
          <cell r="B2390" t="str">
            <v>196505121986102003</v>
          </cell>
          <cell r="C2390" t="str">
            <v>MARIANI, S.Pd.</v>
          </cell>
        </row>
        <row r="2391">
          <cell r="B2391" t="str">
            <v>196508141992071001</v>
          </cell>
          <cell r="C2391" t="str">
            <v>SARIPUJO,S.Pd.</v>
          </cell>
        </row>
        <row r="2392">
          <cell r="B2392" t="str">
            <v>196904061989112002</v>
          </cell>
          <cell r="C2392" t="str">
            <v>NURHASANAH, S.Pd.SD.</v>
          </cell>
        </row>
        <row r="2393">
          <cell r="B2393" t="str">
            <v>197012101994111001</v>
          </cell>
          <cell r="C2393" t="str">
            <v>NASRULLAH, S.Pd.</v>
          </cell>
        </row>
        <row r="2394">
          <cell r="B2394" t="str">
            <v>196709021988032008</v>
          </cell>
          <cell r="C2394" t="str">
            <v>SULASTRI, S.Pd.</v>
          </cell>
        </row>
        <row r="2395">
          <cell r="B2395" t="str">
            <v>196801171988012001</v>
          </cell>
          <cell r="C2395" t="str">
            <v>DEWI, S.Pd</v>
          </cell>
        </row>
        <row r="2396">
          <cell r="B2396" t="str">
            <v>196709051988012002</v>
          </cell>
          <cell r="C2396" t="str">
            <v>TRISNA ALFITA, S.Pd.SD.</v>
          </cell>
        </row>
        <row r="2397">
          <cell r="B2397" t="str">
            <v>196504301986102001</v>
          </cell>
          <cell r="C2397" t="str">
            <v>SALBIAH, S.Pd</v>
          </cell>
        </row>
        <row r="2398">
          <cell r="B2398" t="str">
            <v>196704181988012001</v>
          </cell>
          <cell r="C2398" t="str">
            <v>IDAWATI, S.Pd.SD.</v>
          </cell>
        </row>
        <row r="2399">
          <cell r="B2399" t="str">
            <v>197404141997072001</v>
          </cell>
          <cell r="C2399" t="str">
            <v>DHAIFAH  PUTERIANY, S.Pd</v>
          </cell>
        </row>
        <row r="2400">
          <cell r="B2400" t="str">
            <v>196612201986102002</v>
          </cell>
          <cell r="C2400" t="str">
            <v>RATNA ANSURI, S.Pd.</v>
          </cell>
        </row>
        <row r="2401">
          <cell r="B2401" t="str">
            <v>197206011993052001</v>
          </cell>
          <cell r="C2401" t="str">
            <v>RADHIAH, S.Pd.</v>
          </cell>
        </row>
        <row r="2402">
          <cell r="B2402" t="str">
            <v>197003091993071001</v>
          </cell>
          <cell r="C2402" t="str">
            <v>SALIM, S.Ag.</v>
          </cell>
        </row>
        <row r="2403">
          <cell r="B2403" t="str">
            <v>197701242006041004</v>
          </cell>
          <cell r="C2403" t="str">
            <v>SINER JAYA, S.Pd.,M.Pd</v>
          </cell>
        </row>
        <row r="2404">
          <cell r="B2404" t="str">
            <v>196710011994112001</v>
          </cell>
          <cell r="C2404" t="str">
            <v>NAILA SUBARIAH, S.Pd.</v>
          </cell>
        </row>
        <row r="2405">
          <cell r="B2405" t="str">
            <v>196902101995122001</v>
          </cell>
          <cell r="C2405" t="str">
            <v>SAKEM, S.Pd.</v>
          </cell>
        </row>
        <row r="2406">
          <cell r="B2406" t="str">
            <v>197208062006041005</v>
          </cell>
          <cell r="C2406" t="str">
            <v>ZULMAN, S.Pd.I.</v>
          </cell>
        </row>
        <row r="2407">
          <cell r="B2407" t="str">
            <v>196607152002122003</v>
          </cell>
          <cell r="C2407" t="str">
            <v>USMA ERWANTI, S.Pd.</v>
          </cell>
        </row>
        <row r="2408">
          <cell r="B2408" t="str">
            <v>196502121991032001</v>
          </cell>
          <cell r="C2408" t="str">
            <v>SITI DAERAH, S.Pd</v>
          </cell>
        </row>
        <row r="2409">
          <cell r="B2409" t="str">
            <v>196703042000122002</v>
          </cell>
          <cell r="C2409" t="str">
            <v>HAIRI, S.Pd</v>
          </cell>
        </row>
        <row r="2410">
          <cell r="B2410" t="str">
            <v>196901082005042001</v>
          </cell>
          <cell r="C2410" t="str">
            <v>HAMIDAH, S.Pd</v>
          </cell>
        </row>
        <row r="2411">
          <cell r="B2411" t="str">
            <v>197101071994112001</v>
          </cell>
          <cell r="C2411" t="str">
            <v>ELIDAWATI, S.Pd.</v>
          </cell>
        </row>
        <row r="2412">
          <cell r="B2412" t="str">
            <v>196606101989022001</v>
          </cell>
          <cell r="C2412" t="str">
            <v>SUMARNI, S.Pd.</v>
          </cell>
        </row>
        <row r="2413">
          <cell r="B2413" t="str">
            <v>196511121986102010</v>
          </cell>
          <cell r="C2413" t="str">
            <v>SITI AISYAH S.Pd</v>
          </cell>
        </row>
        <row r="2414">
          <cell r="B2414" t="str">
            <v>197308161998032004</v>
          </cell>
          <cell r="C2414" t="str">
            <v>NURJANAH, S.Pd.SD.</v>
          </cell>
        </row>
        <row r="2415">
          <cell r="B2415" t="str">
            <v>196403161989032003</v>
          </cell>
          <cell r="C2415" t="str">
            <v>HUDAIDA, S.Pd.</v>
          </cell>
        </row>
        <row r="2416">
          <cell r="B2416" t="str">
            <v>197206211994112001</v>
          </cell>
          <cell r="C2416" t="str">
            <v>ELVI ROSNA, S.Pd.</v>
          </cell>
        </row>
        <row r="2417">
          <cell r="B2417" t="str">
            <v>197212311999031012</v>
          </cell>
          <cell r="C2417" t="str">
            <v>ISMAIL, S.Pd. M.Pd.</v>
          </cell>
        </row>
        <row r="2418">
          <cell r="B2418" t="str">
            <v>196402141984102001</v>
          </cell>
          <cell r="C2418" t="str">
            <v>HARBIAH, S.Pd.</v>
          </cell>
        </row>
        <row r="2419">
          <cell r="B2419" t="str">
            <v>196506031988012001</v>
          </cell>
          <cell r="C2419" t="str">
            <v>IKEWATI, S.Pd.</v>
          </cell>
        </row>
        <row r="2420">
          <cell r="B2420" t="str">
            <v>197208171994031003</v>
          </cell>
          <cell r="C2420" t="str">
            <v>YUSUF, S.Pd</v>
          </cell>
        </row>
        <row r="2421">
          <cell r="B2421" t="str">
            <v>196906011993052002</v>
          </cell>
          <cell r="C2421" t="str">
            <v>NURZAHRI, S.Pd.SD.</v>
          </cell>
        </row>
        <row r="2422">
          <cell r="B2422" t="str">
            <v>196411061988122001</v>
          </cell>
          <cell r="C2422" t="str">
            <v>YAUMI AIDA, A.Ma.Pd</v>
          </cell>
        </row>
        <row r="2423">
          <cell r="B2423" t="str">
            <v>197602012006041007</v>
          </cell>
          <cell r="C2423" t="str">
            <v>EDIFITRA, S.Pd,M.Pd</v>
          </cell>
        </row>
        <row r="2424">
          <cell r="B2424" t="str">
            <v>196812031997031002</v>
          </cell>
          <cell r="C2424" t="str">
            <v>HAIRUL ANWAR, S.Pd.</v>
          </cell>
        </row>
        <row r="2425">
          <cell r="B2425" t="str">
            <v>197205181998032005</v>
          </cell>
          <cell r="C2425" t="str">
            <v>RAHMANI., S.Pd.</v>
          </cell>
        </row>
        <row r="2426">
          <cell r="B2426" t="str">
            <v>196512312000122005</v>
          </cell>
          <cell r="C2426" t="str">
            <v>Dra. MAULIDA</v>
          </cell>
        </row>
        <row r="2427">
          <cell r="B2427" t="str">
            <v>196810082005042002</v>
          </cell>
          <cell r="C2427" t="str">
            <v>SUTINAH, S.Pd.</v>
          </cell>
        </row>
        <row r="2428">
          <cell r="B2428" t="str">
            <v>197403082006042007</v>
          </cell>
          <cell r="C2428" t="str">
            <v>YASNAINI, S.Pd.</v>
          </cell>
        </row>
        <row r="2429">
          <cell r="B2429" t="str">
            <v>197802182006041005</v>
          </cell>
          <cell r="C2429" t="str">
            <v>SUKIRAN, S.Pd.M.Pd</v>
          </cell>
        </row>
        <row r="2430">
          <cell r="B2430" t="str">
            <v>196408141987022001</v>
          </cell>
          <cell r="C2430" t="str">
            <v>HASMIATI, S.Pd.SD.</v>
          </cell>
        </row>
        <row r="2431">
          <cell r="B2431" t="str">
            <v>196805032000062001</v>
          </cell>
          <cell r="C2431" t="str">
            <v>RAHMANI, S.Pd</v>
          </cell>
        </row>
        <row r="2432">
          <cell r="B2432" t="str">
            <v>196702061994101001</v>
          </cell>
          <cell r="C2432" t="str">
            <v>JAILANI, S.Pd</v>
          </cell>
        </row>
        <row r="2433">
          <cell r="B2433" t="str">
            <v>197106041994112001</v>
          </cell>
          <cell r="C2433" t="str">
            <v>JASMANIAR, S.Pd.</v>
          </cell>
        </row>
        <row r="2434">
          <cell r="B2434" t="str">
            <v>197507221997072001</v>
          </cell>
          <cell r="C2434" t="str">
            <v>ZAKIRAH, S.Pd.SD.</v>
          </cell>
        </row>
        <row r="2435">
          <cell r="B2435" t="str">
            <v>196412311985122006</v>
          </cell>
          <cell r="C2435" t="str">
            <v>MUSDALIFAH, S.Pd.</v>
          </cell>
        </row>
        <row r="2436">
          <cell r="B2436" t="str">
            <v>197412281998032001</v>
          </cell>
          <cell r="C2436" t="str">
            <v>AINI, S.Pd</v>
          </cell>
        </row>
        <row r="2437">
          <cell r="B2437" t="str">
            <v>197111201995012001</v>
          </cell>
          <cell r="C2437" t="str">
            <v>MASFIRAH, S.Pd.</v>
          </cell>
        </row>
        <row r="2438">
          <cell r="B2438" t="str">
            <v>196501101988012001</v>
          </cell>
          <cell r="C2438" t="str">
            <v>YUSNI, S.Pd.</v>
          </cell>
        </row>
        <row r="2439">
          <cell r="B2439" t="str">
            <v>197410011999032001</v>
          </cell>
          <cell r="C2439" t="str">
            <v>KASUMIATI, S.Pd.</v>
          </cell>
        </row>
        <row r="2440">
          <cell r="B2440" t="str">
            <v>196808051991102001</v>
          </cell>
          <cell r="C2440" t="str">
            <v>JUSSUMARTI, S.Pd</v>
          </cell>
        </row>
        <row r="2441">
          <cell r="B2441" t="str">
            <v>196412311983092006</v>
          </cell>
          <cell r="C2441" t="str">
            <v>HASNAH, S.Pd.</v>
          </cell>
        </row>
        <row r="2442">
          <cell r="B2442" t="str">
            <v>196607311988012001</v>
          </cell>
          <cell r="C2442" t="str">
            <v>KARMAWATI,S.Pd</v>
          </cell>
        </row>
        <row r="2443">
          <cell r="B2443" t="str">
            <v>196401012002122003</v>
          </cell>
          <cell r="C2443" t="str">
            <v>YUSMALINA, S.Pd.</v>
          </cell>
        </row>
        <row r="2444">
          <cell r="B2444" t="str">
            <v>196608201994032002</v>
          </cell>
          <cell r="C2444" t="str">
            <v>Dra. ZURAINI</v>
          </cell>
        </row>
        <row r="2445">
          <cell r="B2445" t="str">
            <v>196504141987032004</v>
          </cell>
          <cell r="C2445" t="str">
            <v>MARIANA, S.Pd.</v>
          </cell>
        </row>
        <row r="2446">
          <cell r="B2446" t="str">
            <v>197210302003122003</v>
          </cell>
          <cell r="C2446" t="str">
            <v>SERI MURNI, S.Pd.</v>
          </cell>
        </row>
        <row r="2447">
          <cell r="B2447" t="str">
            <v>197209052006042005</v>
          </cell>
          <cell r="C2447" t="str">
            <v>SALMI, S.Pd.</v>
          </cell>
        </row>
        <row r="2448">
          <cell r="B2448" t="str">
            <v>198003182005041002</v>
          </cell>
          <cell r="C2448" t="str">
            <v>NANANG, S.Pd.</v>
          </cell>
        </row>
        <row r="2449">
          <cell r="B2449" t="str">
            <v>196502011986102005</v>
          </cell>
          <cell r="C2449" t="str">
            <v>SUARNI</v>
          </cell>
        </row>
        <row r="2450">
          <cell r="B2450" t="str">
            <v>197101171999032004</v>
          </cell>
          <cell r="C2450" t="str">
            <v>ALPATIANUM, S.Pd.Sd.M.Pd</v>
          </cell>
        </row>
        <row r="2451">
          <cell r="B2451" t="str">
            <v>196504011991092001</v>
          </cell>
          <cell r="C2451" t="str">
            <v>SITI SARI, S.Pd</v>
          </cell>
        </row>
        <row r="2452">
          <cell r="B2452" t="str">
            <v>196412311984102018</v>
          </cell>
          <cell r="C2452" t="str">
            <v>MARDANI, S.Pd.</v>
          </cell>
        </row>
        <row r="2453">
          <cell r="B2453" t="str">
            <v>196910291993072001</v>
          </cell>
          <cell r="C2453" t="str">
            <v>HASNAWATI, S.Pd.</v>
          </cell>
        </row>
        <row r="2454">
          <cell r="B2454" t="str">
            <v>196904021990072001</v>
          </cell>
          <cell r="C2454" t="str">
            <v>NURBAYA, S.Pd.SD.</v>
          </cell>
        </row>
        <row r="2455">
          <cell r="B2455" t="str">
            <v>196407081989121001</v>
          </cell>
          <cell r="C2455" t="str">
            <v>ZAINUDDIN,S.Pd</v>
          </cell>
        </row>
        <row r="2456">
          <cell r="B2456" t="str">
            <v>197305251993051001</v>
          </cell>
          <cell r="C2456" t="str">
            <v>DARMAWAN, S.PD</v>
          </cell>
        </row>
        <row r="2457">
          <cell r="B2457" t="str">
            <v>197105121997032011</v>
          </cell>
          <cell r="C2457" t="str">
            <v>MUS INDRIYANINGRUM, S.Pd.</v>
          </cell>
        </row>
        <row r="2458">
          <cell r="B2458" t="str">
            <v>196804101990092002</v>
          </cell>
          <cell r="C2458" t="str">
            <v>MARIANA, S.Pd.</v>
          </cell>
        </row>
        <row r="2459">
          <cell r="B2459" t="str">
            <v>196808171988012001</v>
          </cell>
          <cell r="C2459" t="str">
            <v>RABIAH, S.Pd.</v>
          </cell>
        </row>
        <row r="2460">
          <cell r="B2460" t="str">
            <v>196803101988092001</v>
          </cell>
          <cell r="C2460" t="str">
            <v>MISFARIDA, S.Pd.</v>
          </cell>
        </row>
        <row r="2461">
          <cell r="B2461" t="str">
            <v>196702121990032002</v>
          </cell>
          <cell r="C2461" t="str">
            <v>PAINAH, S.Pd</v>
          </cell>
        </row>
        <row r="2462">
          <cell r="B2462" t="str">
            <v>196509051990031003</v>
          </cell>
          <cell r="C2462" t="str">
            <v>ISMAIL, S.Pd.</v>
          </cell>
        </row>
        <row r="2463">
          <cell r="B2463" t="str">
            <v>196412312005042010</v>
          </cell>
          <cell r="C2463" t="str">
            <v>MANIAH, S.Pd.</v>
          </cell>
        </row>
        <row r="2464">
          <cell r="B2464" t="str">
            <v>196802251994121001</v>
          </cell>
          <cell r="C2464" t="str">
            <v>Drs. FUADI</v>
          </cell>
        </row>
        <row r="2465">
          <cell r="B2465" t="str">
            <v>197002122003122002</v>
          </cell>
          <cell r="C2465" t="str">
            <v>HAYATI, S.Pd.</v>
          </cell>
        </row>
        <row r="2466">
          <cell r="B2466" t="str">
            <v>196612122005041001</v>
          </cell>
          <cell r="C2466" t="str">
            <v>AKMAL, S.Pd.</v>
          </cell>
        </row>
        <row r="2467">
          <cell r="B2467" t="str">
            <v>196508111988032003</v>
          </cell>
          <cell r="C2467" t="str">
            <v>DAHNAWATI, S.Pd</v>
          </cell>
        </row>
        <row r="2468">
          <cell r="B2468" t="str">
            <v>196512231986102001</v>
          </cell>
          <cell r="C2468" t="str">
            <v>ILMIYAH, S.Pd.</v>
          </cell>
        </row>
        <row r="2469">
          <cell r="B2469" t="str">
            <v>197103061993052002</v>
          </cell>
          <cell r="C2469" t="str">
            <v>LAHRI AZWITA, S.Pd.</v>
          </cell>
        </row>
        <row r="2470">
          <cell r="B2470" t="str">
            <v>196807251989111001</v>
          </cell>
          <cell r="C2470" t="str">
            <v>RASULAN, S.Pd.</v>
          </cell>
        </row>
        <row r="2471">
          <cell r="B2471" t="str">
            <v>197104011993052001</v>
          </cell>
          <cell r="C2471" t="str">
            <v>DAIYAH, S.Pd.</v>
          </cell>
        </row>
        <row r="2472">
          <cell r="B2472" t="str">
            <v>196610121986102003</v>
          </cell>
          <cell r="C2472" t="str">
            <v>MAIMUNAH, S.Pd.</v>
          </cell>
        </row>
        <row r="2473">
          <cell r="B2473" t="str">
            <v>197306041993052001</v>
          </cell>
          <cell r="C2473" t="str">
            <v>ASMARA, S.Pd.</v>
          </cell>
        </row>
        <row r="2474">
          <cell r="B2474" t="str">
            <v>196806051993031008</v>
          </cell>
          <cell r="C2474" t="str">
            <v>NALIRI, S.Pd.</v>
          </cell>
        </row>
        <row r="2475">
          <cell r="B2475" t="str">
            <v>196911011998072001</v>
          </cell>
          <cell r="C2475" t="str">
            <v>KARTINA DAHARI, S.Pd.</v>
          </cell>
        </row>
        <row r="2476">
          <cell r="B2476" t="str">
            <v>197209151995122001</v>
          </cell>
          <cell r="C2476" t="str">
            <v>ROSLINA, S.Pd</v>
          </cell>
        </row>
        <row r="2477">
          <cell r="B2477" t="str">
            <v>197011011994022001</v>
          </cell>
          <cell r="C2477" t="str">
            <v>ALFIDAWATI, S.Pd.SD.</v>
          </cell>
        </row>
        <row r="2478">
          <cell r="B2478" t="str">
            <v>196606161986102002</v>
          </cell>
          <cell r="C2478" t="str">
            <v>JAMIAH, S.Pd.SD.</v>
          </cell>
        </row>
        <row r="2479">
          <cell r="B2479" t="str">
            <v>196412011986021001</v>
          </cell>
          <cell r="C2479" t="str">
            <v>KURNIA ALI, S.Pd.I.</v>
          </cell>
        </row>
        <row r="2480">
          <cell r="B2480" t="str">
            <v>196902121994102001</v>
          </cell>
          <cell r="C2480" t="str">
            <v>MARWATI.S.Pd</v>
          </cell>
        </row>
        <row r="2481">
          <cell r="B2481" t="str">
            <v>196706171988092001</v>
          </cell>
          <cell r="C2481" t="str">
            <v>HADIJAH, S.Pd</v>
          </cell>
        </row>
        <row r="2482">
          <cell r="B2482" t="str">
            <v>196908301998011001</v>
          </cell>
          <cell r="C2482" t="str">
            <v>SABARDI, S.Pd.</v>
          </cell>
        </row>
        <row r="2483">
          <cell r="B2483" t="str">
            <v>197203122000082001</v>
          </cell>
          <cell r="C2483" t="str">
            <v>ILAWATI, S.Pd.</v>
          </cell>
        </row>
        <row r="2484">
          <cell r="B2484" t="str">
            <v>196808021991032006</v>
          </cell>
          <cell r="C2484" t="str">
            <v>AGUS TRIWATI, S.Pd.Ing.</v>
          </cell>
        </row>
        <row r="2485">
          <cell r="B2485" t="str">
            <v>197602282005041001</v>
          </cell>
          <cell r="C2485" t="str">
            <v>SAFWANSYAH, S.Pd.</v>
          </cell>
        </row>
        <row r="2486">
          <cell r="B2486" t="str">
            <v>196605181991032005</v>
          </cell>
          <cell r="C2486" t="str">
            <v>HABSAH, S.Pd.</v>
          </cell>
        </row>
        <row r="2487">
          <cell r="B2487" t="str">
            <v>196511111987022002</v>
          </cell>
          <cell r="C2487" t="str">
            <v>TAKARIWATI, S.Pd.</v>
          </cell>
        </row>
        <row r="2488">
          <cell r="B2488" t="str">
            <v>196412312003121015</v>
          </cell>
          <cell r="C2488" t="str">
            <v>Drs. ZULYADI</v>
          </cell>
        </row>
        <row r="2489">
          <cell r="B2489" t="str">
            <v>196704201991122001</v>
          </cell>
          <cell r="C2489" t="str">
            <v>NURAINI, S.Pd</v>
          </cell>
        </row>
        <row r="2490">
          <cell r="B2490" t="str">
            <v>196902101999031009</v>
          </cell>
          <cell r="C2490" t="str">
            <v>HASBULLAH, S.Pd.</v>
          </cell>
        </row>
        <row r="2491">
          <cell r="B2491" t="str">
            <v>196407281986102002</v>
          </cell>
          <cell r="C2491" t="str">
            <v>SITI RAHAYU, S.Pd</v>
          </cell>
        </row>
        <row r="2492">
          <cell r="B2492" t="str">
            <v>196806111999031003</v>
          </cell>
          <cell r="C2492" t="str">
            <v>MULYADI, S.Pd.</v>
          </cell>
        </row>
        <row r="2493">
          <cell r="B2493" t="str">
            <v>197105061996062001</v>
          </cell>
          <cell r="C2493" t="str">
            <v>HAIRANI, S.Pd</v>
          </cell>
        </row>
        <row r="2494">
          <cell r="B2494" t="str">
            <v>196507041986101001</v>
          </cell>
          <cell r="C2494" t="str">
            <v>GUNAWAN,S.Pd</v>
          </cell>
        </row>
        <row r="2495">
          <cell r="B2495" t="str">
            <v>196704132006041003</v>
          </cell>
          <cell r="C2495" t="str">
            <v>ABDULLAH, SE.M.Pd</v>
          </cell>
        </row>
        <row r="2496">
          <cell r="B2496" t="str">
            <v>196810152006042003</v>
          </cell>
          <cell r="C2496" t="str">
            <v>RAHMAHSARI, S.E.</v>
          </cell>
        </row>
        <row r="2497">
          <cell r="B2497" t="str">
            <v>197904022005042001</v>
          </cell>
          <cell r="C2497" t="str">
            <v>EVI SUSILAWATI, S.Pd.</v>
          </cell>
        </row>
        <row r="2498">
          <cell r="B2498" t="str">
            <v>196712312006042045</v>
          </cell>
          <cell r="C2498" t="str">
            <v>HASANAH, S.Ag</v>
          </cell>
        </row>
        <row r="2499">
          <cell r="B2499" t="str">
            <v>198010102006041006</v>
          </cell>
          <cell r="C2499" t="str">
            <v>ISMANTO, S.Pd</v>
          </cell>
        </row>
        <row r="2500">
          <cell r="B2500" t="str">
            <v>196606062003121004</v>
          </cell>
          <cell r="C2500" t="str">
            <v>SAFRIADI, S.Pd</v>
          </cell>
        </row>
        <row r="2501">
          <cell r="B2501" t="str">
            <v>198305222009042004</v>
          </cell>
          <cell r="C2501" t="str">
            <v>KHAZANAH, S.Pd.</v>
          </cell>
        </row>
        <row r="2502">
          <cell r="B2502" t="str">
            <v>197407032007012004</v>
          </cell>
          <cell r="C2502" t="str">
            <v>MARDIAH HASANSYAH , S.Ag.</v>
          </cell>
        </row>
        <row r="2503">
          <cell r="B2503" t="str">
            <v>198006062006042008</v>
          </cell>
          <cell r="C2503" t="str">
            <v>SALAWATI, S.Pd.</v>
          </cell>
        </row>
        <row r="2504">
          <cell r="B2504" t="str">
            <v>197002012006042004</v>
          </cell>
          <cell r="C2504" t="str">
            <v>SULAIHAH, S.Ag.</v>
          </cell>
        </row>
        <row r="2505">
          <cell r="B2505" t="str">
            <v>197912242007012001</v>
          </cell>
          <cell r="C2505" t="str">
            <v>SITI AMINAH, S.Pd.</v>
          </cell>
        </row>
        <row r="2506">
          <cell r="B2506" t="str">
            <v>198012222008032001</v>
          </cell>
          <cell r="C2506" t="str">
            <v>MAHYANI</v>
          </cell>
        </row>
        <row r="2507">
          <cell r="B2507" t="str">
            <v>196412311984102019</v>
          </cell>
          <cell r="C2507" t="str">
            <v>ISNAINI, A.Ma.Pd</v>
          </cell>
        </row>
        <row r="2508">
          <cell r="B2508" t="str">
            <v>196603022005042002</v>
          </cell>
          <cell r="C2508" t="str">
            <v>SASMAWATI, S.Pd.</v>
          </cell>
        </row>
        <row r="2509">
          <cell r="B2509" t="str">
            <v>196904011989032002</v>
          </cell>
          <cell r="C2509" t="str">
            <v>ARWANI, S.Pd</v>
          </cell>
        </row>
        <row r="2510">
          <cell r="B2510" t="str">
            <v>196806241999032002</v>
          </cell>
          <cell r="C2510" t="str">
            <v>SITI KATIJAH, S.Pd.</v>
          </cell>
        </row>
        <row r="2511">
          <cell r="B2511" t="str">
            <v>197809132007012002</v>
          </cell>
          <cell r="C2511" t="str">
            <v>MARYATI , S.Pd.I.</v>
          </cell>
        </row>
        <row r="2512">
          <cell r="B2512" t="str">
            <v>197002131994031007</v>
          </cell>
          <cell r="C2512" t="str">
            <v>SAHLIN, S.Pd</v>
          </cell>
        </row>
        <row r="2513">
          <cell r="B2513" t="str">
            <v>197007151994111001</v>
          </cell>
          <cell r="C2513" t="str">
            <v>ABDURRAHMAN, S.Pd.</v>
          </cell>
        </row>
        <row r="2514">
          <cell r="B2514" t="str">
            <v>197809222008011002</v>
          </cell>
          <cell r="C2514" t="str">
            <v>IDHAM PUTRA, S.Pd.I.</v>
          </cell>
        </row>
        <row r="2515">
          <cell r="B2515" t="str">
            <v>197405101998032004</v>
          </cell>
          <cell r="C2515" t="str">
            <v>REJEKI PEBROATI, S.Pd.</v>
          </cell>
        </row>
        <row r="2516">
          <cell r="B2516" t="str">
            <v>196601121992072001</v>
          </cell>
          <cell r="C2516" t="str">
            <v>RUWAIDA, A.Ma.Pd.</v>
          </cell>
        </row>
        <row r="2517">
          <cell r="B2517" t="str">
            <v>197802012006041006</v>
          </cell>
          <cell r="C2517" t="str">
            <v>SYARIFUDDIN, S.Pd.M.Pd</v>
          </cell>
        </row>
        <row r="2518">
          <cell r="B2518" t="str">
            <v>196904072005041002</v>
          </cell>
          <cell r="C2518" t="str">
            <v>MUKHLIS, S.Pd.</v>
          </cell>
        </row>
        <row r="2519">
          <cell r="B2519" t="str">
            <v>198010032006042008</v>
          </cell>
          <cell r="C2519" t="str">
            <v>PRADINA PUTRI, S.Pd.</v>
          </cell>
        </row>
        <row r="2520">
          <cell r="B2520" t="str">
            <v>197504062007011007</v>
          </cell>
          <cell r="C2520" t="str">
            <v>SULMAN , S.Pd.I.</v>
          </cell>
        </row>
        <row r="2521">
          <cell r="B2521" t="str">
            <v>196805272005042001</v>
          </cell>
          <cell r="C2521" t="str">
            <v>MAISARAH, S.Pd</v>
          </cell>
        </row>
        <row r="2522">
          <cell r="B2522" t="str">
            <v>196509081995121001</v>
          </cell>
          <cell r="C2522" t="str">
            <v>Drs. ARIFIN</v>
          </cell>
        </row>
        <row r="2523">
          <cell r="B2523" t="str">
            <v>198205052009041004</v>
          </cell>
          <cell r="C2523" t="str">
            <v>MUHAMMAD RIJAL, S.Pd.I</v>
          </cell>
        </row>
        <row r="2524">
          <cell r="B2524" t="str">
            <v>197105082005042002</v>
          </cell>
          <cell r="C2524" t="str">
            <v>MURIANI, S.Pd.</v>
          </cell>
        </row>
        <row r="2525">
          <cell r="B2525" t="str">
            <v>198212012006042005</v>
          </cell>
          <cell r="C2525" t="str">
            <v>RAHMAWATI, S.Pd.</v>
          </cell>
        </row>
        <row r="2526">
          <cell r="B2526" t="str">
            <v>197606112006042013</v>
          </cell>
          <cell r="C2526" t="str">
            <v>DARMAWATI, S.Pd.</v>
          </cell>
        </row>
        <row r="2527">
          <cell r="B2527" t="str">
            <v>198210152006042009</v>
          </cell>
          <cell r="C2527" t="str">
            <v>ALHASRA IDAWANI, S.Pd.</v>
          </cell>
        </row>
        <row r="2528">
          <cell r="B2528" t="str">
            <v>196412312002121044</v>
          </cell>
          <cell r="C2528" t="str">
            <v>DAURI, S.Pd.Mat.</v>
          </cell>
        </row>
        <row r="2529">
          <cell r="B2529" t="str">
            <v>196511091988122001</v>
          </cell>
          <cell r="C2529" t="str">
            <v>RAIHANAH, A.Ma.Pd.</v>
          </cell>
        </row>
        <row r="2530">
          <cell r="B2530" t="str">
            <v>196507252006042001</v>
          </cell>
          <cell r="C2530" t="str">
            <v>TITISANARI AMALIA, S.Pd.</v>
          </cell>
        </row>
        <row r="2531">
          <cell r="B2531" t="str">
            <v>197711162005042001</v>
          </cell>
          <cell r="C2531" t="str">
            <v>RADNA DEWI, S.Pd.</v>
          </cell>
        </row>
        <row r="2532">
          <cell r="B2532" t="str">
            <v>198212092008012001</v>
          </cell>
          <cell r="C2532" t="str">
            <v>LATIFAH, S.Pd.</v>
          </cell>
        </row>
        <row r="2533">
          <cell r="B2533" t="str">
            <v>197308261997072001</v>
          </cell>
          <cell r="C2533" t="str">
            <v>RIDHA, S.Pd.</v>
          </cell>
        </row>
        <row r="2534">
          <cell r="B2534" t="str">
            <v>197206161999032005</v>
          </cell>
          <cell r="C2534" t="str">
            <v>YUSRAINI ISA, S.Pd.</v>
          </cell>
        </row>
        <row r="2535">
          <cell r="B2535" t="str">
            <v>197109032000121001</v>
          </cell>
          <cell r="C2535" t="str">
            <v>PIRMAN, S.Pd.</v>
          </cell>
        </row>
        <row r="2536">
          <cell r="B2536" t="str">
            <v>196912311991032017</v>
          </cell>
          <cell r="C2536" t="str">
            <v>SRINADI, S.Pd.</v>
          </cell>
        </row>
        <row r="2537">
          <cell r="B2537" t="str">
            <v>196801171999031002</v>
          </cell>
          <cell r="C2537" t="str">
            <v>RIDWANSYAH, S.Pd.</v>
          </cell>
        </row>
        <row r="2538">
          <cell r="B2538" t="str">
            <v>197202281997072001</v>
          </cell>
          <cell r="C2538" t="str">
            <v>MAWADDAH RAHMAH, S.Pd.</v>
          </cell>
        </row>
        <row r="2539">
          <cell r="B2539" t="str">
            <v>197902152007012004</v>
          </cell>
          <cell r="C2539" t="str">
            <v>ROSDAWANI, S.Pd.I</v>
          </cell>
        </row>
        <row r="2540">
          <cell r="B2540" t="str">
            <v>198404042008032001</v>
          </cell>
          <cell r="C2540" t="str">
            <v>MURSALINA, S.Pd.</v>
          </cell>
        </row>
        <row r="2541">
          <cell r="B2541" t="str">
            <v>197003231994121001</v>
          </cell>
          <cell r="C2541" t="str">
            <v>SUHADA, S.Pd.</v>
          </cell>
        </row>
        <row r="2542">
          <cell r="B2542" t="str">
            <v>196809252005042002</v>
          </cell>
          <cell r="C2542" t="str">
            <v>MAUKHIJAH, S.Pd.</v>
          </cell>
        </row>
        <row r="2543">
          <cell r="B2543" t="str">
            <v>196706042005042001</v>
          </cell>
          <cell r="C2543" t="str">
            <v>KASMANIAR, S.Pd.</v>
          </cell>
        </row>
        <row r="2544">
          <cell r="B2544" t="str">
            <v>197604182006041006</v>
          </cell>
          <cell r="C2544" t="str">
            <v>ISMI JAFRI, S.Pd.</v>
          </cell>
        </row>
        <row r="2545">
          <cell r="B2545" t="str">
            <v>196803012005042003</v>
          </cell>
          <cell r="C2545" t="str">
            <v>SALMAH, S.Pd.</v>
          </cell>
        </row>
        <row r="2546">
          <cell r="B2546" t="str">
            <v>198011182008011002</v>
          </cell>
          <cell r="C2546" t="str">
            <v>RAHMADDIN, S.Pd.</v>
          </cell>
        </row>
        <row r="2547">
          <cell r="B2547" t="str">
            <v>197909102006042007</v>
          </cell>
          <cell r="C2547" t="str">
            <v>NURHAYATI, S.Pd.I.</v>
          </cell>
        </row>
        <row r="2548">
          <cell r="B2548" t="str">
            <v>198108092008012001</v>
          </cell>
          <cell r="C2548" t="str">
            <v>SUMIATI , S.Pd.I.</v>
          </cell>
        </row>
        <row r="2549">
          <cell r="B2549" t="str">
            <v>196409241983012001</v>
          </cell>
          <cell r="C2549" t="str">
            <v>NURHAYATI, A.Ma.Pd</v>
          </cell>
        </row>
        <row r="2550">
          <cell r="B2550" t="str">
            <v>196811092006042004</v>
          </cell>
          <cell r="C2550" t="str">
            <v>ZUARTI, S.Pd.</v>
          </cell>
        </row>
        <row r="2551">
          <cell r="B2551" t="str">
            <v>196903201989112001</v>
          </cell>
          <cell r="C2551" t="str">
            <v>KARTINI, S.Pd</v>
          </cell>
        </row>
        <row r="2552">
          <cell r="B2552" t="str">
            <v>197910252006042018</v>
          </cell>
          <cell r="C2552" t="str">
            <v>JURAIDA, S.Pd</v>
          </cell>
        </row>
        <row r="2553">
          <cell r="B2553" t="str">
            <v>196605021986101001</v>
          </cell>
          <cell r="C2553" t="str">
            <v>SELAMAT, S.Pd</v>
          </cell>
        </row>
        <row r="2554">
          <cell r="B2554" t="str">
            <v>197212101993111001</v>
          </cell>
          <cell r="C2554" t="str">
            <v>ARMADA, S.Pd</v>
          </cell>
        </row>
        <row r="2555">
          <cell r="B2555" t="str">
            <v>198109262005042001</v>
          </cell>
          <cell r="C2555" t="str">
            <v>ROSDIANA, S.Pd.</v>
          </cell>
        </row>
        <row r="2556">
          <cell r="B2556" t="str">
            <v>196508211986102001</v>
          </cell>
          <cell r="C2556" t="str">
            <v>MARIAH, A.Ma.Pd</v>
          </cell>
        </row>
        <row r="2557">
          <cell r="B2557" t="str">
            <v>196605142007012004</v>
          </cell>
          <cell r="C2557" t="str">
            <v>JAHRATI, S. Ag</v>
          </cell>
        </row>
        <row r="2558">
          <cell r="B2558" t="str">
            <v>198104012006042004</v>
          </cell>
          <cell r="C2558" t="str">
            <v>RUSDAH, S.Pd.</v>
          </cell>
        </row>
        <row r="2559">
          <cell r="B2559" t="str">
            <v>198404102010032001</v>
          </cell>
          <cell r="C2559" t="str">
            <v>AMALIA, S.Pd.</v>
          </cell>
        </row>
        <row r="2560">
          <cell r="B2560" t="str">
            <v>197201311997022001</v>
          </cell>
          <cell r="C2560" t="str">
            <v>IVAWATI MANURUNG, S.Pd.</v>
          </cell>
        </row>
        <row r="2561">
          <cell r="B2561" t="str">
            <v>197109192005042001</v>
          </cell>
          <cell r="C2561" t="str">
            <v>RAHMAH, S.Pd.</v>
          </cell>
        </row>
        <row r="2562">
          <cell r="B2562" t="str">
            <v>196712112005042001</v>
          </cell>
          <cell r="C2562" t="str">
            <v>ELMINAINI, S.Pd.</v>
          </cell>
        </row>
        <row r="2563">
          <cell r="B2563" t="str">
            <v>197804202006041008</v>
          </cell>
          <cell r="C2563" t="str">
            <v>SYARIFUDDIN, S.Pd.</v>
          </cell>
        </row>
        <row r="2564">
          <cell r="B2564" t="str">
            <v>196902102005042002</v>
          </cell>
          <cell r="C2564" t="str">
            <v>SAKINAH, S.Pd.</v>
          </cell>
        </row>
        <row r="2565">
          <cell r="B2565" t="str">
            <v>198205052009041003</v>
          </cell>
          <cell r="C2565" t="str">
            <v>Sahdi S. Pd</v>
          </cell>
        </row>
        <row r="2566">
          <cell r="B2566" t="str">
            <v>198306222006042003</v>
          </cell>
          <cell r="C2566" t="str">
            <v>RONI MUFIRA, S.Pd.</v>
          </cell>
        </row>
        <row r="2567">
          <cell r="B2567" t="str">
            <v>197905222007011001</v>
          </cell>
          <cell r="C2567" t="str">
            <v>ZIKRI ARDY , S.Pd.</v>
          </cell>
        </row>
        <row r="2568">
          <cell r="B2568" t="str">
            <v>198202152005042001</v>
          </cell>
          <cell r="C2568" t="str">
            <v>SALAWATI, S.Pd.</v>
          </cell>
        </row>
        <row r="2569">
          <cell r="B2569" t="str">
            <v>196611101994032004</v>
          </cell>
          <cell r="C2569" t="str">
            <v>MURNI, S.Pd.</v>
          </cell>
        </row>
        <row r="2570">
          <cell r="B2570" t="str">
            <v>196606061986102002</v>
          </cell>
          <cell r="C2570" t="str">
            <v>NAHDASARI, S.Pd</v>
          </cell>
        </row>
        <row r="2571">
          <cell r="B2571" t="str">
            <v>196708231988011001</v>
          </cell>
          <cell r="C2571" t="str">
            <v>WASBIRAMIN, S.Pd.</v>
          </cell>
        </row>
        <row r="2572">
          <cell r="B2572" t="str">
            <v>196710011988011002</v>
          </cell>
          <cell r="C2572" t="str">
            <v>SUTARNO, S.Pd</v>
          </cell>
        </row>
        <row r="2573">
          <cell r="B2573" t="str">
            <v>198205022006042013</v>
          </cell>
          <cell r="C2573" t="str">
            <v>SUHAYRIA, S.Pd, M.Pd.</v>
          </cell>
        </row>
        <row r="2574">
          <cell r="B2574" t="str">
            <v>197211052000062001</v>
          </cell>
          <cell r="C2574" t="str">
            <v>MASIDAH, S.Pd.</v>
          </cell>
        </row>
        <row r="2575">
          <cell r="B2575" t="str">
            <v>197002212000122001</v>
          </cell>
          <cell r="C2575" t="str">
            <v>MIYARNI, S.Pd.</v>
          </cell>
        </row>
        <row r="2576">
          <cell r="B2576" t="str">
            <v>197404102006042009</v>
          </cell>
          <cell r="C2576" t="str">
            <v>LAILINA, S.Ag.</v>
          </cell>
        </row>
        <row r="2577">
          <cell r="B2577" t="str">
            <v>197606092008012002</v>
          </cell>
          <cell r="C2577" t="str">
            <v>SUMARNI , S.S</v>
          </cell>
        </row>
        <row r="2578">
          <cell r="B2578" t="str">
            <v>197310052007012002</v>
          </cell>
          <cell r="C2578" t="str">
            <v>NURHAIRANI, S.Pd.</v>
          </cell>
        </row>
        <row r="2579">
          <cell r="B2579" t="str">
            <v>197212052005042001</v>
          </cell>
          <cell r="C2579" t="str">
            <v>MASNIARA DASKI, S.Pd.</v>
          </cell>
        </row>
        <row r="2580">
          <cell r="B2580" t="str">
            <v>196810092006042005</v>
          </cell>
          <cell r="C2580" t="str">
            <v>MUNAWARAH, S.Ag.</v>
          </cell>
        </row>
        <row r="2581">
          <cell r="B2581" t="str">
            <v>198012142006042004</v>
          </cell>
          <cell r="C2581" t="str">
            <v>NURNIZAYAH, S.Pd.</v>
          </cell>
        </row>
        <row r="2582">
          <cell r="B2582" t="str">
            <v>197907252006042013</v>
          </cell>
          <cell r="C2582" t="str">
            <v>MAWADDAH, S.Pd.</v>
          </cell>
        </row>
        <row r="2583">
          <cell r="B2583" t="str">
            <v>197201082000122001</v>
          </cell>
          <cell r="C2583" t="str">
            <v>NURAINI.W, S.Pd</v>
          </cell>
        </row>
        <row r="2584">
          <cell r="B2584" t="str">
            <v>196703042006042003</v>
          </cell>
          <cell r="C2584" t="str">
            <v>Dra. HADIJAH</v>
          </cell>
        </row>
        <row r="2585">
          <cell r="B2585" t="str">
            <v>198109072006042005</v>
          </cell>
          <cell r="C2585" t="str">
            <v>SAUDAH, S.Pd.</v>
          </cell>
        </row>
        <row r="2586">
          <cell r="B2586" t="str">
            <v>196802032005042003</v>
          </cell>
          <cell r="C2586" t="str">
            <v>SAIMAH, S.Pd.</v>
          </cell>
        </row>
        <row r="2587">
          <cell r="B2587" t="str">
            <v>197004102006041003</v>
          </cell>
          <cell r="C2587" t="str">
            <v>M THAIB, S.Pd.</v>
          </cell>
        </row>
        <row r="2588">
          <cell r="B2588" t="str">
            <v>197105151997071001</v>
          </cell>
          <cell r="C2588" t="str">
            <v>SALAM BAKTI</v>
          </cell>
        </row>
        <row r="2589">
          <cell r="B2589" t="str">
            <v>196503181986101002</v>
          </cell>
          <cell r="C2589" t="str">
            <v>HASANUDDIN</v>
          </cell>
        </row>
        <row r="2590">
          <cell r="B2590" t="str">
            <v>197009112000122001</v>
          </cell>
          <cell r="C2590" t="str">
            <v>SYAHMIDAR, S.Pd.SD</v>
          </cell>
        </row>
        <row r="2591">
          <cell r="B2591" t="str">
            <v>196811231993031003</v>
          </cell>
          <cell r="C2591" t="str">
            <v>NURMAN SALEH, S.Pd</v>
          </cell>
        </row>
        <row r="2592">
          <cell r="B2592" t="str">
            <v>198004252003122002</v>
          </cell>
          <cell r="C2592" t="str">
            <v>YULIANTI, S.Pd.SD.</v>
          </cell>
        </row>
        <row r="2593">
          <cell r="B2593" t="str">
            <v>198303062006042004</v>
          </cell>
          <cell r="C2593" t="str">
            <v>MASDIANA, S.Pd, M.Pd</v>
          </cell>
        </row>
        <row r="2594">
          <cell r="B2594" t="str">
            <v>198102182005042001</v>
          </cell>
          <cell r="C2594" t="str">
            <v>NOVA SARI, S.Pd.SD.</v>
          </cell>
        </row>
        <row r="2595">
          <cell r="B2595" t="str">
            <v>196407121984102001</v>
          </cell>
          <cell r="C2595" t="str">
            <v>HIZNI WARLINA, S.Pd</v>
          </cell>
        </row>
        <row r="2596">
          <cell r="B2596" t="str">
            <v>197611152006042003</v>
          </cell>
          <cell r="C2596" t="str">
            <v>LAILA SUMARNI, S.Ag.</v>
          </cell>
        </row>
        <row r="2597">
          <cell r="B2597" t="str">
            <v>196803181992031004</v>
          </cell>
          <cell r="C2597" t="str">
            <v>JUMINGAN</v>
          </cell>
        </row>
        <row r="2598">
          <cell r="B2598" t="str">
            <v>197612032009042002</v>
          </cell>
          <cell r="C2598" t="str">
            <v>FAUZIAH YUSUF, S.Ag.</v>
          </cell>
        </row>
        <row r="2599">
          <cell r="B2599" t="str">
            <v>197412152006042008</v>
          </cell>
          <cell r="C2599" t="str">
            <v>AUFA LINTESTIR, S.Pd.</v>
          </cell>
        </row>
        <row r="2600">
          <cell r="B2600" t="str">
            <v>197502172007012021</v>
          </cell>
          <cell r="C2600" t="str">
            <v>ELIANA, S.Ag.</v>
          </cell>
        </row>
        <row r="2601">
          <cell r="B2601" t="str">
            <v>196910202005042001</v>
          </cell>
          <cell r="C2601" t="str">
            <v>AISAH, S.Pd.</v>
          </cell>
        </row>
        <row r="2602">
          <cell r="B2602" t="str">
            <v>198204032006042006</v>
          </cell>
          <cell r="C2602" t="str">
            <v>ROHANA, S.Pd.</v>
          </cell>
        </row>
        <row r="2603">
          <cell r="B2603" t="str">
            <v>196704122006041026</v>
          </cell>
          <cell r="C2603" t="str">
            <v>JHONUTENDA, S.E.</v>
          </cell>
        </row>
        <row r="2604">
          <cell r="B2604" t="str">
            <v>196706161994122001</v>
          </cell>
          <cell r="C2604" t="str">
            <v>AMILASARI,S.Pd</v>
          </cell>
        </row>
        <row r="2605">
          <cell r="B2605" t="str">
            <v>198201082007012001</v>
          </cell>
          <cell r="C2605" t="str">
            <v>KHURIRIN MUSYAYADAH , S.Pd.</v>
          </cell>
        </row>
        <row r="2606">
          <cell r="B2606" t="str">
            <v>196512101985122001</v>
          </cell>
          <cell r="C2606" t="str">
            <v>SUPIAH</v>
          </cell>
        </row>
        <row r="2607">
          <cell r="B2607" t="str">
            <v>197812172006042015</v>
          </cell>
          <cell r="C2607" t="str">
            <v>NADIRAH,S.Pd.I.</v>
          </cell>
        </row>
        <row r="2608">
          <cell r="B2608" t="str">
            <v>198109032008032001</v>
          </cell>
          <cell r="C2608" t="str">
            <v>EVA ANDAYANI, S.Pd</v>
          </cell>
        </row>
        <row r="2609">
          <cell r="B2609" t="str">
            <v>196702011986031004</v>
          </cell>
          <cell r="C2609" t="str">
            <v>ABD RAHMAN, S.Pd.</v>
          </cell>
        </row>
        <row r="2610">
          <cell r="B2610" t="str">
            <v>196903161989101001</v>
          </cell>
          <cell r="C2610" t="str">
            <v>M ARIS, S.Pd.SD.</v>
          </cell>
        </row>
        <row r="2611">
          <cell r="B2611" t="str">
            <v>197704012002122002</v>
          </cell>
          <cell r="C2611" t="str">
            <v>ASIAH, S.Pd.</v>
          </cell>
        </row>
        <row r="2612">
          <cell r="B2612" t="str">
            <v>196902121994102002</v>
          </cell>
          <cell r="C2612" t="str">
            <v>RINAWATI. S, S.Pd</v>
          </cell>
        </row>
        <row r="2613">
          <cell r="B2613" t="str">
            <v>197101121992031004</v>
          </cell>
          <cell r="C2613" t="str">
            <v>JOHARI, S.Pd</v>
          </cell>
        </row>
        <row r="2614">
          <cell r="B2614" t="str">
            <v>196904012000122002</v>
          </cell>
          <cell r="C2614" t="str">
            <v>SENI HAYATI, S.Pd.</v>
          </cell>
        </row>
        <row r="2615">
          <cell r="B2615" t="str">
            <v>198005252005041004</v>
          </cell>
          <cell r="C2615" t="str">
            <v>MASRURA, S.Pd, M.Pd</v>
          </cell>
        </row>
        <row r="2616">
          <cell r="B2616" t="str">
            <v>198112082005042001</v>
          </cell>
          <cell r="C2616" t="str">
            <v>IMA HIRYANTI, S.Pd.</v>
          </cell>
        </row>
        <row r="2617">
          <cell r="B2617" t="str">
            <v>198308102009042008</v>
          </cell>
          <cell r="C2617" t="str">
            <v>SULASTRI, S.Pd.</v>
          </cell>
        </row>
        <row r="2618">
          <cell r="B2618" t="str">
            <v>196406011985122001</v>
          </cell>
          <cell r="C2618" t="str">
            <v>MARDIANA</v>
          </cell>
        </row>
        <row r="2619">
          <cell r="B2619" t="str">
            <v>198208162006042006</v>
          </cell>
          <cell r="C2619" t="str">
            <v>MAYA AGUSTINA, S.Pd.</v>
          </cell>
        </row>
        <row r="2620">
          <cell r="B2620" t="str">
            <v>196503181989012001</v>
          </cell>
          <cell r="C2620" t="str">
            <v>RUHAMAH</v>
          </cell>
        </row>
        <row r="2621">
          <cell r="B2621" t="str">
            <v>197605062002122003</v>
          </cell>
          <cell r="C2621" t="str">
            <v>MISRAH, S.Ag.</v>
          </cell>
        </row>
        <row r="2622">
          <cell r="B2622" t="str">
            <v>197210101995021001</v>
          </cell>
          <cell r="C2622" t="str">
            <v>ISRA`JAYA, S.Pd.</v>
          </cell>
        </row>
        <row r="2623">
          <cell r="B2623" t="str">
            <v>197505052006042013</v>
          </cell>
          <cell r="C2623" t="str">
            <v>SOFIA ARIANI,S.Ag</v>
          </cell>
        </row>
        <row r="2624">
          <cell r="B2624" t="str">
            <v>196806221998012001</v>
          </cell>
          <cell r="C2624" t="str">
            <v>SURINA, S.Pd.</v>
          </cell>
        </row>
        <row r="2625">
          <cell r="B2625" t="str">
            <v>196812311995022001</v>
          </cell>
          <cell r="C2625" t="str">
            <v>NURAINI IBRAHIM, S.Pd</v>
          </cell>
        </row>
        <row r="2626">
          <cell r="B2626" t="str">
            <v>197012202005042001</v>
          </cell>
          <cell r="C2626" t="str">
            <v>HADIJAH, S.Pd.</v>
          </cell>
        </row>
        <row r="2627">
          <cell r="B2627" t="str">
            <v>196603021994031008</v>
          </cell>
          <cell r="C2627" t="str">
            <v>SUNARTO, S.Pd.</v>
          </cell>
        </row>
        <row r="2628">
          <cell r="B2628" t="str">
            <v>197701212006042007</v>
          </cell>
          <cell r="C2628" t="str">
            <v>SUARSIH HAYATI, S.Pd.I.</v>
          </cell>
        </row>
        <row r="2629">
          <cell r="B2629" t="str">
            <v>196705101989032003</v>
          </cell>
          <cell r="C2629" t="str">
            <v>MARHAMAH, S.Pd</v>
          </cell>
        </row>
        <row r="2630">
          <cell r="B2630" t="str">
            <v>197110202000121002</v>
          </cell>
          <cell r="C2630" t="str">
            <v>MUHAMMAD YUSUF, S.Pd.</v>
          </cell>
        </row>
        <row r="2631">
          <cell r="B2631" t="str">
            <v>197410122000122001</v>
          </cell>
          <cell r="C2631" t="str">
            <v>LAILATUL FITRI, S.Pd, M.Pd</v>
          </cell>
        </row>
        <row r="2632">
          <cell r="B2632" t="str">
            <v>198310182010032004</v>
          </cell>
          <cell r="C2632" t="str">
            <v>HIKMAH, S.Pd.I</v>
          </cell>
        </row>
        <row r="2633">
          <cell r="B2633" t="str">
            <v>196806011994102001</v>
          </cell>
          <cell r="C2633" t="str">
            <v>HASNAH, S.Pd.</v>
          </cell>
        </row>
        <row r="2634">
          <cell r="B2634" t="str">
            <v>197403131998032004</v>
          </cell>
          <cell r="C2634" t="str">
            <v>SURYANI, S.Pd.</v>
          </cell>
        </row>
        <row r="2635">
          <cell r="B2635" t="str">
            <v>197201081994112001</v>
          </cell>
          <cell r="C2635" t="str">
            <v>HASANAH, S.Pd</v>
          </cell>
        </row>
        <row r="2636">
          <cell r="B2636" t="str">
            <v>196912201995041001</v>
          </cell>
          <cell r="C2636" t="str">
            <v>RAMLI YUSDIN, S.Pd.</v>
          </cell>
        </row>
        <row r="2637">
          <cell r="B2637" t="str">
            <v>198004062005042001</v>
          </cell>
          <cell r="C2637" t="str">
            <v>WAHYUNI, S.Pd.</v>
          </cell>
        </row>
        <row r="2638">
          <cell r="B2638" t="str">
            <v>197007171995082001</v>
          </cell>
          <cell r="C2638" t="str">
            <v>SAJADAH, S.Pd.</v>
          </cell>
        </row>
        <row r="2639">
          <cell r="B2639" t="str">
            <v>198307192009042004</v>
          </cell>
          <cell r="C2639" t="str">
            <v>YULIANA FITRI, S.Pd.</v>
          </cell>
        </row>
        <row r="2640">
          <cell r="B2640" t="str">
            <v>196407241985042001</v>
          </cell>
          <cell r="C2640" t="str">
            <v>IDAWARNI, A.Ma.Pd</v>
          </cell>
        </row>
        <row r="2641">
          <cell r="B2641" t="str">
            <v>198504082009041001</v>
          </cell>
          <cell r="C2641" t="str">
            <v>ZAINURI, S.Pd.M.Pd</v>
          </cell>
        </row>
        <row r="2642">
          <cell r="B2642" t="str">
            <v>197301162007011004</v>
          </cell>
          <cell r="C2642" t="str">
            <v>ALIMAN S.Ag.M.Pd</v>
          </cell>
        </row>
        <row r="2643">
          <cell r="B2643" t="str">
            <v>197010192006042006</v>
          </cell>
          <cell r="C2643" t="str">
            <v>YUSNAINI, S.Pd.</v>
          </cell>
        </row>
        <row r="2644">
          <cell r="B2644" t="str">
            <v>197602022006042010</v>
          </cell>
          <cell r="C2644" t="str">
            <v>SARIFAH AINI, S.Pd.</v>
          </cell>
        </row>
        <row r="2645">
          <cell r="B2645" t="str">
            <v>197208142006042011</v>
          </cell>
          <cell r="C2645" t="str">
            <v>HALIMATUSSAKDIAH BTM, S.Pd.</v>
          </cell>
        </row>
        <row r="2646">
          <cell r="B2646" t="str">
            <v>197510292006042006</v>
          </cell>
          <cell r="C2646" t="str">
            <v>RUSMINAH, S.Ag.</v>
          </cell>
        </row>
        <row r="2647">
          <cell r="B2647" t="str">
            <v>196812052005041001</v>
          </cell>
          <cell r="C2647" t="str">
            <v>NASRY, S.Pd.</v>
          </cell>
        </row>
        <row r="2648">
          <cell r="B2648" t="str">
            <v>198510202009042007</v>
          </cell>
          <cell r="C2648" t="str">
            <v>SARWANI, S.Pd</v>
          </cell>
        </row>
        <row r="2649">
          <cell r="B2649" t="str">
            <v>198207012006042024</v>
          </cell>
          <cell r="C2649" t="str">
            <v>PAIRNANITA, S.Pd.</v>
          </cell>
        </row>
        <row r="2650">
          <cell r="B2650" t="str">
            <v>197002042006042002</v>
          </cell>
          <cell r="C2650" t="str">
            <v>MAZNAH, S.Ag.</v>
          </cell>
        </row>
        <row r="2651">
          <cell r="B2651" t="str">
            <v>196508201986102005</v>
          </cell>
          <cell r="C2651" t="str">
            <v>ASMAH, S.Pd</v>
          </cell>
        </row>
        <row r="2652">
          <cell r="B2652" t="str">
            <v>196711011994031004</v>
          </cell>
          <cell r="C2652" t="str">
            <v>MUHSIN, A.Ma.Pd.</v>
          </cell>
        </row>
        <row r="2653">
          <cell r="B2653" t="str">
            <v>198301022009041003</v>
          </cell>
          <cell r="C2653" t="str">
            <v>WAHYUDI SAFUTRA, S.Pd, M.Si</v>
          </cell>
        </row>
        <row r="2654">
          <cell r="B2654" t="str">
            <v>198204102007012001</v>
          </cell>
          <cell r="C2654" t="str">
            <v>IRMALIDA, S.Pd</v>
          </cell>
        </row>
        <row r="2655">
          <cell r="B2655" t="str">
            <v>197101032008012001</v>
          </cell>
          <cell r="C2655" t="str">
            <v>MU`AZIMAH, S.Pd</v>
          </cell>
        </row>
        <row r="2656">
          <cell r="B2656" t="str">
            <v>198506182009042008</v>
          </cell>
          <cell r="C2656" t="str">
            <v>ZULIFAH, S.Pd</v>
          </cell>
        </row>
        <row r="2657">
          <cell r="B2657" t="str">
            <v>198402102009042010</v>
          </cell>
          <cell r="C2657" t="str">
            <v>NURMINIA, S.Pd.</v>
          </cell>
        </row>
        <row r="2658">
          <cell r="B2658" t="str">
            <v>197003031994022001</v>
          </cell>
          <cell r="C2658" t="str">
            <v>SUSILAWATI SUYANDIN</v>
          </cell>
        </row>
        <row r="2659">
          <cell r="B2659" t="str">
            <v>198202082009042008</v>
          </cell>
          <cell r="C2659" t="str">
            <v>SABARIAH, S.Pd.</v>
          </cell>
        </row>
        <row r="2660">
          <cell r="B2660" t="str">
            <v>198312202010032001</v>
          </cell>
          <cell r="C2660" t="str">
            <v>IRAWATI, S.Pd.</v>
          </cell>
        </row>
        <row r="2661">
          <cell r="B2661" t="str">
            <v>198012122005042004</v>
          </cell>
          <cell r="C2661" t="str">
            <v>MISNAH, S.Pd.</v>
          </cell>
        </row>
        <row r="2662">
          <cell r="B2662" t="str">
            <v>198408252009042006</v>
          </cell>
          <cell r="C2662" t="str">
            <v>GUSNIDAR, S.Pd.</v>
          </cell>
        </row>
        <row r="2663">
          <cell r="B2663" t="str">
            <v>198206052005042002</v>
          </cell>
          <cell r="C2663" t="str">
            <v>RINALI SANTI, S.Pd</v>
          </cell>
        </row>
        <row r="2664">
          <cell r="B2664" t="str">
            <v>198208262010031001</v>
          </cell>
          <cell r="C2664" t="str">
            <v>INDRA TAURIKA, S.Pd.</v>
          </cell>
        </row>
        <row r="2665">
          <cell r="B2665" t="str">
            <v>197208222002122001</v>
          </cell>
          <cell r="C2665" t="str">
            <v>LAILAN, S.Pd.</v>
          </cell>
        </row>
        <row r="2666">
          <cell r="B2666" t="str">
            <v>198209092009042009</v>
          </cell>
          <cell r="C2666" t="str">
            <v>EVI DOVITA SYURI MARPAUNG, S.Pd.</v>
          </cell>
        </row>
        <row r="2667">
          <cell r="B2667" t="str">
            <v>197001302000121001</v>
          </cell>
          <cell r="C2667" t="str">
            <v>SURYA DARMA, S.Pd</v>
          </cell>
        </row>
        <row r="2668">
          <cell r="B2668" t="str">
            <v>198404012010032001</v>
          </cell>
          <cell r="C2668" t="str">
            <v>YUSNI HAUJAR, S.Pd</v>
          </cell>
        </row>
        <row r="2669">
          <cell r="B2669" t="str">
            <v>198311072010031001</v>
          </cell>
          <cell r="C2669" t="str">
            <v>RAHMAT ANAFI, S.Pd.</v>
          </cell>
        </row>
        <row r="2670">
          <cell r="B2670" t="str">
            <v>197805042009042003</v>
          </cell>
          <cell r="C2670" t="str">
            <v>KURNIA SARI, S.Pd.</v>
          </cell>
        </row>
        <row r="2671">
          <cell r="B2671" t="str">
            <v>197211192006042007</v>
          </cell>
          <cell r="C2671" t="str">
            <v>IRNILAWATI, S.Pd.I.</v>
          </cell>
        </row>
        <row r="2672">
          <cell r="B2672" t="str">
            <v>197911292007012001</v>
          </cell>
          <cell r="C2672" t="str">
            <v>NURHAYATI , S.Pd.I.</v>
          </cell>
        </row>
        <row r="2673">
          <cell r="B2673" t="str">
            <v>198504252009042009</v>
          </cell>
          <cell r="C2673" t="str">
            <v>YULIANTI, S.Pd.I.</v>
          </cell>
        </row>
        <row r="2674">
          <cell r="B2674" t="str">
            <v>198201022009042009</v>
          </cell>
          <cell r="C2674" t="str">
            <v>MAULIDA IDRIS, S.Pd.</v>
          </cell>
        </row>
        <row r="2675">
          <cell r="B2675" t="str">
            <v>197604022007012001</v>
          </cell>
          <cell r="C2675" t="str">
            <v>ANDAINI, S.Pd</v>
          </cell>
        </row>
        <row r="2676">
          <cell r="B2676" t="str">
            <v>198110262009042002</v>
          </cell>
          <cell r="C2676" t="str">
            <v>ROLIN BR SEMBIRING, S.Pd.</v>
          </cell>
        </row>
        <row r="2677">
          <cell r="B2677" t="str">
            <v>197204012006042009</v>
          </cell>
          <cell r="C2677" t="str">
            <v>MUNAWARAH, S.Pd.I.</v>
          </cell>
        </row>
        <row r="2678">
          <cell r="B2678" t="str">
            <v>198011202008012005</v>
          </cell>
          <cell r="C2678" t="str">
            <v>IRAWATI</v>
          </cell>
        </row>
        <row r="2679">
          <cell r="B2679" t="str">
            <v>197509072008012001</v>
          </cell>
          <cell r="C2679" t="str">
            <v>RAYA FITRI , S.Pd.AUD.</v>
          </cell>
        </row>
        <row r="2680">
          <cell r="B2680" t="str">
            <v>198305042009042009</v>
          </cell>
          <cell r="C2680" t="str">
            <v>LELI SRI PUJI ASTUTI, S.Pd</v>
          </cell>
        </row>
        <row r="2681">
          <cell r="B2681" t="str">
            <v>198210122005042001</v>
          </cell>
          <cell r="C2681" t="str">
            <v>MASDIANA M, S.Pd.</v>
          </cell>
        </row>
        <row r="2682">
          <cell r="B2682" t="str">
            <v>198510062010031001</v>
          </cell>
          <cell r="C2682" t="str">
            <v>SAFRIZAL, S.Pd.</v>
          </cell>
        </row>
        <row r="2683">
          <cell r="B2683" t="str">
            <v>198111212005042001</v>
          </cell>
          <cell r="C2683" t="str">
            <v>LISAMALA HEKMAH, S.Pd.SD.</v>
          </cell>
        </row>
        <row r="2684">
          <cell r="B2684" t="str">
            <v>197207132005042002</v>
          </cell>
          <cell r="C2684" t="str">
            <v>RAIDANI, S.Pd.I., M.Pd</v>
          </cell>
        </row>
        <row r="2685">
          <cell r="B2685" t="str">
            <v>196811062007012025</v>
          </cell>
          <cell r="C2685" t="str">
            <v>MAISARAH , S.Pd.</v>
          </cell>
        </row>
        <row r="2686">
          <cell r="B2686" t="str">
            <v>198109272005041001</v>
          </cell>
          <cell r="C2686" t="str">
            <v>ALADIN, S.Pd.</v>
          </cell>
        </row>
        <row r="2687">
          <cell r="B2687" t="str">
            <v>196905102007012007</v>
          </cell>
          <cell r="C2687" t="str">
            <v>RUMAIDA, S.Pd.</v>
          </cell>
        </row>
        <row r="2688">
          <cell r="B2688" t="str">
            <v>198310272011031001</v>
          </cell>
          <cell r="C2688" t="str">
            <v>MUHAMMAD ICHSAN, S.Pd., M.Pd</v>
          </cell>
        </row>
        <row r="2689">
          <cell r="B2689" t="str">
            <v>198004152007012003</v>
          </cell>
          <cell r="C2689" t="str">
            <v>DALILA, S.Pd.SD</v>
          </cell>
        </row>
        <row r="2690">
          <cell r="B2690" t="str">
            <v>198007262003122002</v>
          </cell>
          <cell r="C2690" t="str">
            <v>RAHMADEWI, S.Pd.SD.</v>
          </cell>
        </row>
        <row r="2691">
          <cell r="B2691" t="str">
            <v>197507021999032002</v>
          </cell>
          <cell r="C2691" t="str">
            <v>ERDA JULIANA, S.Pd</v>
          </cell>
        </row>
        <row r="2692">
          <cell r="B2692" t="str">
            <v>197201012002122002</v>
          </cell>
          <cell r="C2692" t="str">
            <v>SULISTIANI, S.Pd.</v>
          </cell>
        </row>
        <row r="2693">
          <cell r="B2693" t="str">
            <v>198308082006042004</v>
          </cell>
          <cell r="C2693" t="str">
            <v>SUKANTI, S.Pd.</v>
          </cell>
        </row>
        <row r="2694">
          <cell r="B2694" t="str">
            <v>198406132011032001</v>
          </cell>
          <cell r="C2694" t="str">
            <v>RAMDAYANA, S.Pd., M.Pd</v>
          </cell>
        </row>
        <row r="2695">
          <cell r="B2695" t="str">
            <v>197901122006042007</v>
          </cell>
          <cell r="C2695" t="str">
            <v>SALAMIAH, S.Pd.I.</v>
          </cell>
        </row>
        <row r="2696">
          <cell r="B2696" t="str">
            <v>198010172008012002</v>
          </cell>
          <cell r="C2696" t="str">
            <v>FATIMAH, S.Pd.SD</v>
          </cell>
        </row>
        <row r="2697">
          <cell r="B2697" t="str">
            <v>196809082007012001</v>
          </cell>
          <cell r="C2697" t="str">
            <v>NURANI, S.Pd.</v>
          </cell>
        </row>
        <row r="2698">
          <cell r="B2698" t="str">
            <v>196701012006042006</v>
          </cell>
          <cell r="C2698" t="str">
            <v>NASIAH, S.Pd.</v>
          </cell>
        </row>
        <row r="2699">
          <cell r="B2699" t="str">
            <v>197807022005042001</v>
          </cell>
          <cell r="C2699" t="str">
            <v>RAHMAH, S.Pd.I.</v>
          </cell>
        </row>
        <row r="2700">
          <cell r="B2700" t="str">
            <v>196903062007011003</v>
          </cell>
          <cell r="C2700" t="str">
            <v>SYAFII, S.Pd</v>
          </cell>
        </row>
        <row r="2701">
          <cell r="B2701" t="str">
            <v>196601292002122004</v>
          </cell>
          <cell r="C2701" t="str">
            <v>RUAIDA, S.Pd.</v>
          </cell>
        </row>
        <row r="2702">
          <cell r="B2702" t="str">
            <v>198104302006042006</v>
          </cell>
          <cell r="C2702" t="str">
            <v>SALMIAH MUNTHE, S.Pd</v>
          </cell>
        </row>
        <row r="2703">
          <cell r="B2703" t="str">
            <v>196510032006042001</v>
          </cell>
          <cell r="C2703" t="str">
            <v>YUSRA M, S.Pd.</v>
          </cell>
        </row>
        <row r="2704">
          <cell r="B2704" t="str">
            <v>198409122009042012</v>
          </cell>
          <cell r="C2704" t="str">
            <v>EFRIANA, S.Pd.</v>
          </cell>
        </row>
        <row r="2705">
          <cell r="B2705" t="str">
            <v>198103042005042001</v>
          </cell>
          <cell r="C2705" t="str">
            <v>KARMILA,S.Pd.SD</v>
          </cell>
        </row>
        <row r="2706">
          <cell r="B2706" t="str">
            <v>198203042007011001</v>
          </cell>
          <cell r="C2706" t="str">
            <v>KHAIRUN SYAHRIAL, A.Ma</v>
          </cell>
        </row>
        <row r="2707">
          <cell r="B2707" t="str">
            <v>198312232009042008</v>
          </cell>
          <cell r="C2707" t="str">
            <v>NENI SALFINA, S.Pd.</v>
          </cell>
        </row>
        <row r="2708">
          <cell r="B2708" t="str">
            <v>197403062008012001</v>
          </cell>
          <cell r="C2708" t="str">
            <v>MASKURAINI , S.Pd.I.</v>
          </cell>
        </row>
        <row r="2709">
          <cell r="B2709" t="str">
            <v>197901152010031001</v>
          </cell>
          <cell r="C2709" t="str">
            <v>MARIANTO, S.Pd.</v>
          </cell>
        </row>
        <row r="2710">
          <cell r="B2710" t="str">
            <v>197107052000121001</v>
          </cell>
          <cell r="C2710" t="str">
            <v>IKBAL, S.Pd</v>
          </cell>
        </row>
        <row r="2711">
          <cell r="B2711" t="str">
            <v>198301012009041008</v>
          </cell>
          <cell r="C2711" t="str">
            <v>BUCHARI, S.Pd.</v>
          </cell>
        </row>
        <row r="2712">
          <cell r="B2712" t="str">
            <v>197101022007012006</v>
          </cell>
          <cell r="C2712" t="str">
            <v>WAHYUNI, S.Pd.</v>
          </cell>
        </row>
        <row r="2713">
          <cell r="B2713" t="str">
            <v>198401252009042006</v>
          </cell>
          <cell r="C2713" t="str">
            <v>MAWADDAH, S.Pd.I.</v>
          </cell>
        </row>
        <row r="2714">
          <cell r="B2714" t="str">
            <v>196706112000122001</v>
          </cell>
          <cell r="C2714" t="str">
            <v>HASANAH, S.Pd.</v>
          </cell>
        </row>
        <row r="2715">
          <cell r="B2715" t="str">
            <v>198306292009042009</v>
          </cell>
          <cell r="C2715" t="str">
            <v>RATNA DEWI, S.Pd.I</v>
          </cell>
        </row>
        <row r="2716">
          <cell r="B2716" t="str">
            <v>196812172005041001</v>
          </cell>
          <cell r="C2716" t="str">
            <v>MARHAMIN, S.Pd.</v>
          </cell>
        </row>
        <row r="2717">
          <cell r="B2717" t="str">
            <v>196606042007011007</v>
          </cell>
          <cell r="C2717" t="str">
            <v>SYAMSUDDIN, S.Pd.</v>
          </cell>
        </row>
        <row r="2718">
          <cell r="B2718" t="str">
            <v>198405032010012015</v>
          </cell>
          <cell r="C2718" t="str">
            <v>SUHAINI, S.Pd.</v>
          </cell>
        </row>
        <row r="2719">
          <cell r="B2719" t="str">
            <v>198409032009042004</v>
          </cell>
          <cell r="C2719" t="str">
            <v>IRMA JULITA, S.Pd.</v>
          </cell>
        </row>
        <row r="2720">
          <cell r="B2720" t="str">
            <v>198009162006042010</v>
          </cell>
          <cell r="C2720" t="str">
            <v>RIKA JUNITA, S.Pd.</v>
          </cell>
        </row>
        <row r="2721">
          <cell r="B2721" t="str">
            <v>198207012009042005</v>
          </cell>
          <cell r="C2721" t="str">
            <v>YULIA ETI, S.Pd</v>
          </cell>
        </row>
        <row r="2722">
          <cell r="B2722" t="str">
            <v>197104022007012003</v>
          </cell>
          <cell r="C2722" t="str">
            <v>FATIMAH , S.Pd.AUD.</v>
          </cell>
        </row>
        <row r="2723">
          <cell r="B2723" t="str">
            <v>198010032008012004</v>
          </cell>
          <cell r="C2723" t="str">
            <v>SITI HAJAR , S.Pd.</v>
          </cell>
        </row>
        <row r="2724">
          <cell r="B2724" t="str">
            <v>196909232005042001</v>
          </cell>
          <cell r="C2724" t="str">
            <v>NURLAILI YUSUF, S.Pd.AUD.</v>
          </cell>
        </row>
        <row r="2725">
          <cell r="B2725" t="str">
            <v>196704032007012031</v>
          </cell>
          <cell r="C2725" t="str">
            <v>MASWANI AR, S.Pd</v>
          </cell>
        </row>
        <row r="2726">
          <cell r="B2726" t="str">
            <v>197104032007012002</v>
          </cell>
          <cell r="C2726" t="str">
            <v>KESUMAH, S.Pd.</v>
          </cell>
        </row>
        <row r="2727">
          <cell r="B2727" t="str">
            <v>198504022005042001</v>
          </cell>
          <cell r="C2727" t="str">
            <v>EMA SASMITA, S.Pd.I., M.Pd</v>
          </cell>
        </row>
        <row r="2728">
          <cell r="B2728" t="str">
            <v>197004051994032005</v>
          </cell>
          <cell r="C2728" t="str">
            <v>YUSRIDA</v>
          </cell>
        </row>
        <row r="2729">
          <cell r="B2729" t="str">
            <v>197806012008012003</v>
          </cell>
          <cell r="C2729" t="str">
            <v>HURIAH , S.Pd.</v>
          </cell>
        </row>
        <row r="2730">
          <cell r="B2730" t="str">
            <v>197907132006042013</v>
          </cell>
          <cell r="C2730" t="str">
            <v>RABITAH, S.Pd.</v>
          </cell>
        </row>
        <row r="2731">
          <cell r="B2731" t="str">
            <v>196802102007012003</v>
          </cell>
          <cell r="C2731" t="str">
            <v>MULYANI, S.Pd.SD, M.Pd.</v>
          </cell>
        </row>
        <row r="2732">
          <cell r="B2732" t="str">
            <v>196705252007012004</v>
          </cell>
          <cell r="C2732" t="str">
            <v>SAMSIYAH, S.Pd.I.</v>
          </cell>
        </row>
        <row r="2733">
          <cell r="B2733" t="str">
            <v>197012072006042002</v>
          </cell>
          <cell r="C2733" t="str">
            <v>RUSDAWANI, S.Pd</v>
          </cell>
        </row>
        <row r="2734">
          <cell r="B2734" t="str">
            <v>196804022007012003</v>
          </cell>
          <cell r="C2734" t="str">
            <v>MUJMAH, S.Pd.SD</v>
          </cell>
        </row>
        <row r="2735">
          <cell r="B2735" t="str">
            <v>197305102003122003</v>
          </cell>
          <cell r="C2735" t="str">
            <v>MAULIDA, S.Pd</v>
          </cell>
        </row>
        <row r="2736">
          <cell r="B2736" t="str">
            <v>198403122010031001</v>
          </cell>
          <cell r="C2736" t="str">
            <v>HERMANTO, S.Pd.</v>
          </cell>
        </row>
        <row r="2737">
          <cell r="B2737" t="str">
            <v>197106272006042008</v>
          </cell>
          <cell r="C2737" t="str">
            <v>HILMASARI, S.Pd.I.</v>
          </cell>
        </row>
        <row r="2738">
          <cell r="B2738" t="str">
            <v>197812122008012004</v>
          </cell>
          <cell r="C2738" t="str">
            <v>ERNA JUWITA, S.Pd.I., M.Pd</v>
          </cell>
        </row>
        <row r="2739">
          <cell r="B2739" t="str">
            <v>198107252008012002</v>
          </cell>
          <cell r="C2739" t="str">
            <v>NURASIAH , S.Pd.</v>
          </cell>
        </row>
        <row r="2740">
          <cell r="B2740" t="str">
            <v>196805022007012005</v>
          </cell>
          <cell r="C2740" t="str">
            <v>JEMILAH, S.Pd.</v>
          </cell>
        </row>
        <row r="2741">
          <cell r="B2741" t="str">
            <v>198309282008012001</v>
          </cell>
          <cell r="C2741" t="str">
            <v>ISLINAWATI , S.Pd.AUD.</v>
          </cell>
        </row>
        <row r="2742">
          <cell r="B2742" t="str">
            <v>196705102007012006</v>
          </cell>
          <cell r="C2742" t="str">
            <v>JUMIEM, S.Pd.</v>
          </cell>
        </row>
        <row r="2743">
          <cell r="B2743" t="str">
            <v>198701132010032002</v>
          </cell>
          <cell r="C2743" t="str">
            <v>MAULIDA, S.Pd.</v>
          </cell>
        </row>
        <row r="2744">
          <cell r="B2744" t="str">
            <v>196707242006042001</v>
          </cell>
          <cell r="C2744" t="str">
            <v>SAKDIYAH, S.Pd.</v>
          </cell>
        </row>
        <row r="2745">
          <cell r="B2745" t="str">
            <v>196711092007012003</v>
          </cell>
          <cell r="C2745" t="str">
            <v>SUMARYATI,S.Pd</v>
          </cell>
        </row>
        <row r="2746">
          <cell r="B2746" t="str">
            <v>196912192006042018</v>
          </cell>
          <cell r="C2746" t="str">
            <v>RATNA DEWI, S.Pd.</v>
          </cell>
        </row>
        <row r="2747">
          <cell r="B2747" t="str">
            <v>197109022007012016</v>
          </cell>
          <cell r="C2747" t="str">
            <v>KURNIATI , S.Pd.</v>
          </cell>
        </row>
        <row r="2748">
          <cell r="B2748" t="str">
            <v>198303302009041004</v>
          </cell>
          <cell r="C2748" t="str">
            <v>AUNAN, S.Pd.</v>
          </cell>
        </row>
        <row r="2749">
          <cell r="B2749" t="str">
            <v>197604032010031002</v>
          </cell>
          <cell r="C2749" t="str">
            <v>ISMAIL, S.Pd.</v>
          </cell>
        </row>
        <row r="2750">
          <cell r="B2750" t="str">
            <v>196410221991022002</v>
          </cell>
          <cell r="C2750" t="str">
            <v>SUKIYEM, A.Ma.Pd.</v>
          </cell>
        </row>
        <row r="2751">
          <cell r="B2751" t="str">
            <v>198512052009042008</v>
          </cell>
          <cell r="C2751" t="str">
            <v>DENI SULISTIAWATI, S.Pd</v>
          </cell>
        </row>
        <row r="2752">
          <cell r="B2752" t="str">
            <v>197010052002121002</v>
          </cell>
          <cell r="C2752" t="str">
            <v>RAJAB AHSAN, S.Pd.</v>
          </cell>
        </row>
        <row r="2753">
          <cell r="B2753" t="str">
            <v>198303282010032001</v>
          </cell>
          <cell r="C2753" t="str">
            <v>ELPISUKASIH, S.Pd.</v>
          </cell>
        </row>
        <row r="2754">
          <cell r="B2754" t="str">
            <v>197008202007011006</v>
          </cell>
          <cell r="C2754" t="str">
            <v>ARSALUDDIN , S.Pd.</v>
          </cell>
        </row>
        <row r="2755">
          <cell r="B2755" t="str">
            <v>198004242009032003</v>
          </cell>
          <cell r="C2755" t="str">
            <v>SUAFRIDA RAHMAH, S.Pd.</v>
          </cell>
        </row>
        <row r="2756">
          <cell r="B2756" t="str">
            <v>198302282005042003</v>
          </cell>
          <cell r="C2756" t="str">
            <v>DINI FERANDA, S.Pd.SD</v>
          </cell>
        </row>
        <row r="2757">
          <cell r="B2757" t="str">
            <v>198109212005021002</v>
          </cell>
          <cell r="C2757" t="str">
            <v>MUHAMMAD PARLUHUTAN, S.Pd.</v>
          </cell>
        </row>
        <row r="2758">
          <cell r="B2758" t="str">
            <v>196712012002122002</v>
          </cell>
          <cell r="C2758" t="str">
            <v>SUMARNI, S.Pd.</v>
          </cell>
        </row>
        <row r="2759">
          <cell r="B2759" t="str">
            <v>198012102009041004</v>
          </cell>
          <cell r="C2759" t="str">
            <v>ARJUANSYAH, S.Pd.</v>
          </cell>
        </row>
        <row r="2760">
          <cell r="B2760" t="str">
            <v>197804032009042003</v>
          </cell>
          <cell r="C2760" t="str">
            <v>NASRAH, S.Pd.I.</v>
          </cell>
        </row>
        <row r="2761">
          <cell r="B2761" t="str">
            <v>197402122002122002</v>
          </cell>
          <cell r="C2761" t="str">
            <v>GUSTIANA, S.Pd.</v>
          </cell>
        </row>
        <row r="2762">
          <cell r="B2762" t="str">
            <v>197108022007012018</v>
          </cell>
          <cell r="C2762" t="str">
            <v>SURYANI, S.Pd.I</v>
          </cell>
        </row>
        <row r="2763">
          <cell r="B2763" t="str">
            <v>198311212009042012</v>
          </cell>
          <cell r="C2763" t="str">
            <v>ILMAINI HALIKA, S.Pd.</v>
          </cell>
        </row>
        <row r="2764">
          <cell r="B2764" t="str">
            <v>197003072006042005</v>
          </cell>
          <cell r="C2764" t="str">
            <v>SITI HADIJAH, S.Pd.I.</v>
          </cell>
        </row>
        <row r="2765">
          <cell r="B2765" t="str">
            <v>198506182009042007</v>
          </cell>
          <cell r="C2765" t="str">
            <v>NURKAIDAH, S.Pd.I</v>
          </cell>
        </row>
        <row r="2766">
          <cell r="B2766" t="str">
            <v>197911172006042015</v>
          </cell>
          <cell r="C2766" t="str">
            <v>HASMIDA, S.Pd.</v>
          </cell>
        </row>
        <row r="2767">
          <cell r="B2767" t="str">
            <v>198007012009042005</v>
          </cell>
          <cell r="C2767" t="str">
            <v>HASNI ZAYANAH, S.Pd.</v>
          </cell>
        </row>
        <row r="2768">
          <cell r="B2768" t="str">
            <v>197204032006042001</v>
          </cell>
          <cell r="C2768" t="str">
            <v>MURNIATI, S.Pd.</v>
          </cell>
        </row>
        <row r="2769">
          <cell r="B2769" t="str">
            <v>197604112006041006</v>
          </cell>
          <cell r="C2769" t="str">
            <v>USMAR, S.Pd</v>
          </cell>
        </row>
        <row r="2770">
          <cell r="B2770" t="str">
            <v>196507122006042003</v>
          </cell>
          <cell r="C2770" t="str">
            <v>JELIMAH, S.Ag.</v>
          </cell>
        </row>
        <row r="2771">
          <cell r="B2771" t="str">
            <v>198001072005042002</v>
          </cell>
          <cell r="C2771" t="str">
            <v>HAMNI AYU, S.Pd.SD. M.Pd</v>
          </cell>
        </row>
        <row r="2772">
          <cell r="B2772" t="str">
            <v>196406032007012016</v>
          </cell>
          <cell r="C2772" t="str">
            <v>MARLIAN, S.Pd</v>
          </cell>
        </row>
        <row r="2773">
          <cell r="B2773" t="str">
            <v>198401012010032004</v>
          </cell>
          <cell r="C2773" t="str">
            <v>ELVA ANDYANI, S.Pd.I.</v>
          </cell>
        </row>
        <row r="2774">
          <cell r="B2774" t="str">
            <v>198506142010032001</v>
          </cell>
          <cell r="C2774" t="str">
            <v>KHAIRUNI, S.Pd.I.</v>
          </cell>
        </row>
        <row r="2775">
          <cell r="B2775" t="str">
            <v>196701102005041001</v>
          </cell>
          <cell r="C2775" t="str">
            <v>KARYANTO, A.Md.Pd.</v>
          </cell>
        </row>
        <row r="2776">
          <cell r="B2776" t="str">
            <v>198109012008012002</v>
          </cell>
          <cell r="C2776" t="str">
            <v>DEWI FITRI , S.Pd.</v>
          </cell>
        </row>
        <row r="2777">
          <cell r="B2777" t="str">
            <v>198302052008012002</v>
          </cell>
          <cell r="C2777" t="str">
            <v>SUHAIBAH, S.Pd</v>
          </cell>
        </row>
        <row r="2778">
          <cell r="B2778" t="str">
            <v>197210052006042008</v>
          </cell>
          <cell r="C2778" t="str">
            <v>ERIANA, S.Pd.SD.</v>
          </cell>
        </row>
        <row r="2779">
          <cell r="B2779" t="str">
            <v>198201182007012006</v>
          </cell>
          <cell r="C2779" t="str">
            <v>LABISAH, S.Pd.</v>
          </cell>
        </row>
        <row r="2780">
          <cell r="B2780" t="str">
            <v>196910021992031003</v>
          </cell>
          <cell r="C2780" t="str">
            <v>SUDARTO, S.Pd</v>
          </cell>
        </row>
        <row r="2781">
          <cell r="B2781" t="str">
            <v>198110132005042001</v>
          </cell>
          <cell r="C2781" t="str">
            <v>SITI AISYAH, S.Pd.</v>
          </cell>
        </row>
        <row r="2782">
          <cell r="B2782" t="str">
            <v>196805271988012001</v>
          </cell>
          <cell r="C2782" t="str">
            <v>NURUSSAADAH, A.Ma.Pd</v>
          </cell>
        </row>
        <row r="2783">
          <cell r="B2783" t="str">
            <v>196811172007012002</v>
          </cell>
          <cell r="C2783" t="str">
            <v>MISBAH LUBIS, S.Pd.</v>
          </cell>
        </row>
        <row r="2784">
          <cell r="B2784" t="str">
            <v>197910182006042015</v>
          </cell>
          <cell r="C2784" t="str">
            <v>HARTINI, S.Pd.SD.</v>
          </cell>
        </row>
        <row r="2785">
          <cell r="B2785" t="str">
            <v>197403032008012001</v>
          </cell>
          <cell r="C2785" t="str">
            <v>NURHAYATI, S.Pd</v>
          </cell>
        </row>
        <row r="2786">
          <cell r="B2786" t="str">
            <v>197404212009042002</v>
          </cell>
          <cell r="C2786" t="str">
            <v>YUNIA MAISURI, S.Pd.</v>
          </cell>
        </row>
        <row r="2787">
          <cell r="B2787" t="str">
            <v>196906202006042002</v>
          </cell>
          <cell r="C2787" t="str">
            <v>MAIMUNAH</v>
          </cell>
        </row>
        <row r="2788">
          <cell r="B2788" t="str">
            <v>197003241993032002</v>
          </cell>
          <cell r="C2788" t="str">
            <v>RAFIAH</v>
          </cell>
        </row>
        <row r="2789">
          <cell r="B2789" t="str">
            <v>196904132007012034</v>
          </cell>
          <cell r="C2789" t="str">
            <v>MAISYARAH</v>
          </cell>
        </row>
        <row r="2790">
          <cell r="B2790" t="str">
            <v>197603112009041002</v>
          </cell>
          <cell r="C2790" t="str">
            <v>SAMSUL BAHRI, S.Pd.</v>
          </cell>
        </row>
        <row r="2791">
          <cell r="B2791" t="str">
            <v>198308142009041003</v>
          </cell>
          <cell r="C2791" t="str">
            <v>M. NASIR, S.Pd.</v>
          </cell>
        </row>
        <row r="2792">
          <cell r="B2792" t="str">
            <v>196910252007012003</v>
          </cell>
          <cell r="C2792" t="str">
            <v>ELPIDAWATI , S.Pd.</v>
          </cell>
        </row>
        <row r="2793">
          <cell r="B2793" t="str">
            <v>197205011994112001</v>
          </cell>
          <cell r="C2793" t="str">
            <v>MAIMUNAH, A.Ma.Pd</v>
          </cell>
        </row>
        <row r="2794">
          <cell r="B2794" t="str">
            <v>198410012009041006</v>
          </cell>
          <cell r="C2794" t="str">
            <v>SATRIA EFENDI, S.Pd.</v>
          </cell>
        </row>
        <row r="2795">
          <cell r="B2795" t="str">
            <v>198109122008012003</v>
          </cell>
          <cell r="C2795" t="str">
            <v>SALAWATI, S.Pd</v>
          </cell>
        </row>
        <row r="2796">
          <cell r="B2796" t="str">
            <v>198408142009042006</v>
          </cell>
          <cell r="C2796" t="str">
            <v>RIKAYANASARI, S.Si.</v>
          </cell>
        </row>
        <row r="2797">
          <cell r="B2797" t="str">
            <v>198012202008012002</v>
          </cell>
          <cell r="C2797" t="str">
            <v>RAIDANI FITRI, S.Pd.I.</v>
          </cell>
        </row>
        <row r="2798">
          <cell r="B2798" t="str">
            <v>197102032006042008</v>
          </cell>
          <cell r="C2798" t="str">
            <v>JAHARAH, S.Pd.</v>
          </cell>
        </row>
        <row r="2799">
          <cell r="B2799" t="str">
            <v>198211222005041001</v>
          </cell>
          <cell r="C2799" t="str">
            <v>HASAN BAKRI, S.Pd.</v>
          </cell>
        </row>
        <row r="2800">
          <cell r="B2800" t="str">
            <v>197210092007011002</v>
          </cell>
          <cell r="C2800" t="str">
            <v>MUSLIM, S.Pd</v>
          </cell>
        </row>
        <row r="2801">
          <cell r="B2801" t="str">
            <v>198303242005041001</v>
          </cell>
          <cell r="C2801" t="str">
            <v>ILYAS, S.Pd.</v>
          </cell>
        </row>
        <row r="2802">
          <cell r="B2802" t="str">
            <v>196811122005042001</v>
          </cell>
          <cell r="C2802" t="str">
            <v>QADARIAH, S.Pd.</v>
          </cell>
        </row>
        <row r="2803">
          <cell r="B2803" t="str">
            <v>198004052009042003</v>
          </cell>
          <cell r="C2803" t="str">
            <v>EPIANA , S.S</v>
          </cell>
        </row>
        <row r="2804">
          <cell r="B2804" t="str">
            <v>198312302010031002</v>
          </cell>
          <cell r="C2804" t="str">
            <v>ALMIZAN, S.Pd.</v>
          </cell>
        </row>
        <row r="2805">
          <cell r="B2805" t="str">
            <v>197302082008012002</v>
          </cell>
          <cell r="C2805" t="str">
            <v>RAIHANI, S.Pd.I</v>
          </cell>
        </row>
        <row r="2806">
          <cell r="B2806" t="str">
            <v>197708282010032002</v>
          </cell>
          <cell r="C2806" t="str">
            <v>MUNAWARNIATE, S.Pd.</v>
          </cell>
        </row>
        <row r="2807">
          <cell r="B2807" t="str">
            <v>198208092006042021</v>
          </cell>
          <cell r="C2807" t="str">
            <v>SRI WAHYUNI, S.Pd.I.</v>
          </cell>
        </row>
        <row r="2808">
          <cell r="B2808" t="str">
            <v>198304112010031001</v>
          </cell>
          <cell r="C2808" t="str">
            <v>MUHAMMAD NUR, S.Pd.</v>
          </cell>
        </row>
        <row r="2809">
          <cell r="B2809" t="str">
            <v>197004242007012042</v>
          </cell>
          <cell r="C2809" t="str">
            <v>LISTUATI , S.Pd.I.</v>
          </cell>
        </row>
        <row r="2810">
          <cell r="B2810" t="str">
            <v>197602022008012003</v>
          </cell>
          <cell r="C2810" t="str">
            <v>DINARNI , S.Pd.</v>
          </cell>
        </row>
        <row r="2811">
          <cell r="B2811" t="str">
            <v>197307202002122002</v>
          </cell>
          <cell r="C2811" t="str">
            <v>MASDIANA, A.Md.</v>
          </cell>
        </row>
        <row r="2812">
          <cell r="B2812" t="str">
            <v>198307302006042006</v>
          </cell>
          <cell r="C2812" t="str">
            <v>ZAKIAH FITRI, S.Pd.I.</v>
          </cell>
        </row>
        <row r="2813">
          <cell r="B2813" t="str">
            <v>196502021991102002</v>
          </cell>
          <cell r="C2813" t="str">
            <v>INDA SALAWATI, A.Ma.Pd.</v>
          </cell>
        </row>
        <row r="2814">
          <cell r="B2814" t="str">
            <v>198007042005042001</v>
          </cell>
          <cell r="C2814" t="str">
            <v>ELIDAWATI, S.Pd.SD.</v>
          </cell>
        </row>
        <row r="2815">
          <cell r="B2815" t="str">
            <v>198304162007012012</v>
          </cell>
          <cell r="C2815" t="str">
            <v>AINI ARWANI.AS , S.Pd.</v>
          </cell>
        </row>
        <row r="2816">
          <cell r="B2816" t="str">
            <v>198112162006042019</v>
          </cell>
          <cell r="C2816" t="str">
            <v>RASMAYANTI, S.Pd.I., M.Pd</v>
          </cell>
        </row>
        <row r="2817">
          <cell r="B2817" t="str">
            <v>197805042005042002</v>
          </cell>
          <cell r="C2817" t="str">
            <v>PATIMAH SYAM, S.Pd.SD</v>
          </cell>
        </row>
        <row r="2818">
          <cell r="B2818" t="str">
            <v>198204202007012002</v>
          </cell>
          <cell r="C2818" t="str">
            <v>YUSMAYANTI, S.Pd</v>
          </cell>
        </row>
        <row r="2819">
          <cell r="B2819" t="str">
            <v>196706172007012001</v>
          </cell>
          <cell r="C2819" t="str">
            <v>KHAIRUL IDAWATI , S.Pd.</v>
          </cell>
        </row>
        <row r="2820">
          <cell r="B2820" t="str">
            <v>196609102005042001</v>
          </cell>
          <cell r="C2820" t="str">
            <v>SITI HAJAR, S.Pd</v>
          </cell>
        </row>
        <row r="2821">
          <cell r="B2821" t="str">
            <v>197701262006042012</v>
          </cell>
          <cell r="C2821" t="str">
            <v>NYAK RAHMANIAR, S.Pd.</v>
          </cell>
        </row>
        <row r="2822">
          <cell r="B2822" t="str">
            <v>198005152005042001</v>
          </cell>
          <cell r="C2822" t="str">
            <v>ESRA VERAULI BR HUTAGAOL, S.Pd.</v>
          </cell>
        </row>
        <row r="2823">
          <cell r="B2823" t="str">
            <v>198204232006042013</v>
          </cell>
          <cell r="C2823" t="str">
            <v>IRMAYANI, S.Pd.SD.</v>
          </cell>
        </row>
        <row r="2824">
          <cell r="B2824" t="str">
            <v>197206162006042002</v>
          </cell>
          <cell r="C2824" t="str">
            <v>IRASMAWATI, S.Pd.</v>
          </cell>
        </row>
        <row r="2825">
          <cell r="B2825" t="str">
            <v>197004102007012038</v>
          </cell>
          <cell r="C2825" t="str">
            <v>SUPRIANI, S.Pd.</v>
          </cell>
        </row>
        <row r="2826">
          <cell r="B2826" t="str">
            <v>198210202010031001</v>
          </cell>
          <cell r="C2826" t="str">
            <v>MAROLI PUTRA, S.Pd.</v>
          </cell>
        </row>
        <row r="2827">
          <cell r="B2827" t="str">
            <v>197909292005042003</v>
          </cell>
          <cell r="C2827" t="str">
            <v>WAHYUNI, S.Pd</v>
          </cell>
        </row>
        <row r="2828">
          <cell r="B2828" t="str">
            <v>198207092008012001</v>
          </cell>
          <cell r="C2828" t="str">
            <v>RAHMAWATI, S.Pd.</v>
          </cell>
        </row>
        <row r="2829">
          <cell r="B2829" t="str">
            <v>197902192005042001</v>
          </cell>
          <cell r="C2829" t="str">
            <v>MAULIDA, S.Pd.I.</v>
          </cell>
        </row>
        <row r="2830">
          <cell r="B2830" t="str">
            <v>198209192009042007</v>
          </cell>
          <cell r="C2830" t="str">
            <v>ERNA YUSFIKA, S.Pd.</v>
          </cell>
        </row>
        <row r="2831">
          <cell r="B2831" t="str">
            <v>197212082006042008</v>
          </cell>
          <cell r="C2831" t="str">
            <v>SRI JUNIATI, S.Pd.</v>
          </cell>
        </row>
        <row r="2832">
          <cell r="B2832" t="str">
            <v>197007262006042003</v>
          </cell>
          <cell r="C2832" t="str">
            <v>MITRA DUIFA, S.Pd</v>
          </cell>
        </row>
        <row r="2833">
          <cell r="B2833" t="str">
            <v>197806252007012002</v>
          </cell>
          <cell r="C2833" t="str">
            <v>RATNA SARI, S.Pd.I</v>
          </cell>
        </row>
        <row r="2834">
          <cell r="B2834" t="str">
            <v>198307012009042006</v>
          </cell>
          <cell r="C2834" t="str">
            <v>NILA FAMIOLA, S.E.I.M.Pd</v>
          </cell>
        </row>
        <row r="2835">
          <cell r="B2835" t="str">
            <v>198004142005042001</v>
          </cell>
          <cell r="C2835" t="str">
            <v>MASIDAR, S.Pd.</v>
          </cell>
        </row>
        <row r="2836">
          <cell r="B2836" t="str">
            <v>197802102008012001</v>
          </cell>
          <cell r="C2836" t="str">
            <v>SUPARTIK, S.Pd</v>
          </cell>
        </row>
        <row r="2837">
          <cell r="B2837" t="str">
            <v>198509252010032003</v>
          </cell>
          <cell r="C2837" t="str">
            <v>UPIDAWATI, S.Pd.</v>
          </cell>
        </row>
        <row r="2838">
          <cell r="B2838" t="str">
            <v>197007192007012001</v>
          </cell>
          <cell r="C2838" t="str">
            <v>RAIHAN, S.Pd.</v>
          </cell>
        </row>
        <row r="2839">
          <cell r="B2839" t="str">
            <v>196606182006042018</v>
          </cell>
          <cell r="C2839" t="str">
            <v>SUMARNI S, S.Pd.</v>
          </cell>
        </row>
        <row r="2840">
          <cell r="B2840" t="str">
            <v>198205162006042004</v>
          </cell>
          <cell r="C2840" t="str">
            <v>NELI MURNI, S.Pd</v>
          </cell>
        </row>
        <row r="2841">
          <cell r="B2841" t="str">
            <v>198607172010032005</v>
          </cell>
          <cell r="C2841" t="str">
            <v>ELVIA MAYASARI, S.Pd.</v>
          </cell>
        </row>
        <row r="2842">
          <cell r="B2842" t="str">
            <v>196603152007011007</v>
          </cell>
          <cell r="C2842" t="str">
            <v>SUPARNO, S.Pd</v>
          </cell>
        </row>
        <row r="2843">
          <cell r="B2843" t="str">
            <v>197607032007012004</v>
          </cell>
          <cell r="C2843" t="str">
            <v>MARHAMAH HARAHAP , S.Pd.</v>
          </cell>
        </row>
        <row r="2844">
          <cell r="B2844" t="str">
            <v>198009072005042001</v>
          </cell>
          <cell r="C2844" t="str">
            <v>TRI MENANTI, S.Pd.</v>
          </cell>
        </row>
        <row r="2845">
          <cell r="B2845" t="str">
            <v>197001042006042003</v>
          </cell>
          <cell r="C2845" t="str">
            <v>ZUHRAH  A W, S.Pd.Ind.</v>
          </cell>
        </row>
        <row r="2846">
          <cell r="B2846" t="str">
            <v>197908022005041003</v>
          </cell>
          <cell r="C2846" t="str">
            <v>RAMDANI, A.Ma.Pd.</v>
          </cell>
        </row>
        <row r="2847">
          <cell r="B2847" t="str">
            <v>196908042008012001</v>
          </cell>
          <cell r="C2847" t="str">
            <v>RASIMAH , S.Ag.</v>
          </cell>
        </row>
        <row r="2848">
          <cell r="B2848" t="str">
            <v>198404102009042017</v>
          </cell>
          <cell r="C2848" t="str">
            <v>SASTRI LINGE, S.E.</v>
          </cell>
        </row>
        <row r="2849">
          <cell r="B2849" t="str">
            <v>198012082008012001</v>
          </cell>
          <cell r="C2849" t="str">
            <v>WAHYUNA, S.Pd</v>
          </cell>
        </row>
        <row r="2850">
          <cell r="B2850" t="str">
            <v>197706052003122006</v>
          </cell>
          <cell r="C2850" t="str">
            <v>SUSI IKA RIANA, S.Pd</v>
          </cell>
        </row>
        <row r="2851">
          <cell r="B2851" t="str">
            <v>198403302009042009</v>
          </cell>
          <cell r="C2851" t="str">
            <v>SYARIFAH AINUN, S.Pd.</v>
          </cell>
        </row>
        <row r="2852">
          <cell r="B2852" t="str">
            <v>198008012005042001</v>
          </cell>
          <cell r="C2852" t="str">
            <v>ISNAINI, S.Pd.AUD.</v>
          </cell>
        </row>
        <row r="2853">
          <cell r="B2853" t="str">
            <v>196812312003121031</v>
          </cell>
          <cell r="C2853" t="str">
            <v>SELAMAT, S.Pd.</v>
          </cell>
        </row>
        <row r="2854">
          <cell r="B2854" t="str">
            <v>197712232006042011</v>
          </cell>
          <cell r="C2854" t="str">
            <v>MAULIDA, S.Pd.I.</v>
          </cell>
        </row>
        <row r="2855">
          <cell r="B2855" t="str">
            <v>197703232006042017</v>
          </cell>
          <cell r="C2855" t="str">
            <v>LAILA FITRI, S.Pd.I.</v>
          </cell>
        </row>
        <row r="2856">
          <cell r="B2856" t="str">
            <v>196504062005041001</v>
          </cell>
          <cell r="C2856" t="str">
            <v>SYUKRI, S.Pd.</v>
          </cell>
        </row>
        <row r="2857">
          <cell r="B2857" t="str">
            <v>198305172005041001</v>
          </cell>
          <cell r="C2857" t="str">
            <v>USNAN, S.Pd.SD.</v>
          </cell>
        </row>
        <row r="2858">
          <cell r="B2858" t="str">
            <v>196812311994022001</v>
          </cell>
          <cell r="C2858" t="str">
            <v>ROHANI, A.Ma</v>
          </cell>
        </row>
        <row r="2859">
          <cell r="B2859" t="str">
            <v>198105022008012001</v>
          </cell>
          <cell r="C2859" t="str">
            <v>MAISURI , S.Pd.</v>
          </cell>
        </row>
        <row r="2860">
          <cell r="B2860" t="str">
            <v>197004192003121004</v>
          </cell>
          <cell r="C2860" t="str">
            <v>SYAIFUL BAHRI, S.Pd.</v>
          </cell>
        </row>
        <row r="2861">
          <cell r="B2861" t="str">
            <v>198106142005041002</v>
          </cell>
          <cell r="C2861" t="str">
            <v>ISKANDAR, S.Pd, M.Pd</v>
          </cell>
        </row>
        <row r="2862">
          <cell r="B2862" t="str">
            <v>197903202006042016</v>
          </cell>
          <cell r="C2862" t="str">
            <v>KASNILAWATI, S.Pd.SD.</v>
          </cell>
        </row>
        <row r="2863">
          <cell r="B2863" t="str">
            <v>196804022005042002</v>
          </cell>
          <cell r="C2863" t="str">
            <v>MUSLIMAH, S.Pd.</v>
          </cell>
        </row>
        <row r="2864">
          <cell r="B2864" t="str">
            <v>196611052007012012</v>
          </cell>
          <cell r="C2864" t="str">
            <v>ARLINAWATI, S.Pd.SD</v>
          </cell>
        </row>
        <row r="2865">
          <cell r="B2865" t="str">
            <v>196803162005042001</v>
          </cell>
          <cell r="C2865" t="str">
            <v>MISNATUN</v>
          </cell>
        </row>
        <row r="2866">
          <cell r="B2866" t="str">
            <v>196810262007012002</v>
          </cell>
          <cell r="C2866" t="str">
            <v>RAMIYAH, S.Pd.Sd</v>
          </cell>
        </row>
        <row r="2867">
          <cell r="B2867" t="str">
            <v>198110302003121004</v>
          </cell>
          <cell r="C2867" t="str">
            <v>RUHDI MUHARRAM SELIAN, S.Pd.</v>
          </cell>
        </row>
        <row r="2868">
          <cell r="B2868" t="str">
            <v>198402042006042003</v>
          </cell>
          <cell r="C2868" t="str">
            <v>MUSDALIFAH, S.Pd.</v>
          </cell>
        </row>
        <row r="2869">
          <cell r="B2869" t="str">
            <v>198106302007012002</v>
          </cell>
          <cell r="C2869" t="str">
            <v>SULASTRI DALILA, S.Pd.</v>
          </cell>
        </row>
        <row r="2870">
          <cell r="B2870" t="str">
            <v>198006012006042009</v>
          </cell>
          <cell r="C2870" t="str">
            <v>SETIAWATI, S.Pd.</v>
          </cell>
        </row>
        <row r="2871">
          <cell r="B2871" t="str">
            <v>197002112007012004</v>
          </cell>
          <cell r="C2871" t="str">
            <v>ROHANA , S.Pd.I., M.Pd.</v>
          </cell>
        </row>
        <row r="2872">
          <cell r="B2872" t="str">
            <v>197111182002121002</v>
          </cell>
          <cell r="C2872" t="str">
            <v>BUSTAMAM, S.Pd.</v>
          </cell>
        </row>
        <row r="2873">
          <cell r="B2873" t="str">
            <v>198202222010031001</v>
          </cell>
          <cell r="C2873" t="str">
            <v>DEDI GUNAWAN B, S.Pd.</v>
          </cell>
        </row>
        <row r="2874">
          <cell r="B2874" t="str">
            <v>198207252008012002</v>
          </cell>
          <cell r="C2874" t="str">
            <v>ERNAINI , S.Pd.</v>
          </cell>
        </row>
        <row r="2875">
          <cell r="B2875" t="str">
            <v>197105062006042007</v>
          </cell>
          <cell r="C2875" t="str">
            <v>KASMIJAR, S.Pd.AUD.</v>
          </cell>
        </row>
        <row r="2876">
          <cell r="B2876" t="str">
            <v>198307152009042009</v>
          </cell>
          <cell r="C2876" t="str">
            <v>RAMDANITA, S.Pd.</v>
          </cell>
        </row>
        <row r="2877">
          <cell r="B2877" t="str">
            <v>196803262008011001</v>
          </cell>
          <cell r="C2877" t="str">
            <v>KAMADDIN, S.Ag.</v>
          </cell>
        </row>
        <row r="2878">
          <cell r="B2878" t="str">
            <v>197410202006042010</v>
          </cell>
          <cell r="C2878" t="str">
            <v>SYAMSIAH, S.E.</v>
          </cell>
        </row>
        <row r="2879">
          <cell r="B2879" t="str">
            <v>198005022010032003</v>
          </cell>
          <cell r="C2879" t="str">
            <v>RISNAWATI, S.Pd.</v>
          </cell>
        </row>
        <row r="2880">
          <cell r="B2880" t="str">
            <v>198101102009042007</v>
          </cell>
          <cell r="C2880" t="str">
            <v>NALDIRAH, S.Pd.I.</v>
          </cell>
        </row>
        <row r="2881">
          <cell r="B2881" t="str">
            <v>198012042003122004</v>
          </cell>
          <cell r="C2881" t="str">
            <v>HAMIDAR, S.Pd.</v>
          </cell>
        </row>
        <row r="2882">
          <cell r="B2882" t="str">
            <v>198210222009042007</v>
          </cell>
          <cell r="C2882" t="str">
            <v>ERNI YUSNITA, S.Si.</v>
          </cell>
        </row>
        <row r="2883">
          <cell r="B2883" t="str">
            <v>198003022007012003</v>
          </cell>
          <cell r="C2883" t="str">
            <v>RAHMATIKA, S.Pd.I.</v>
          </cell>
        </row>
        <row r="2884">
          <cell r="B2884" t="str">
            <v>198001132009042003</v>
          </cell>
          <cell r="C2884" t="str">
            <v>JASRIDAWATI, S.Pd.</v>
          </cell>
        </row>
        <row r="2885">
          <cell r="B2885" t="str">
            <v>198608232010032001</v>
          </cell>
          <cell r="C2885" t="str">
            <v>SATARIAH, S.Pd</v>
          </cell>
        </row>
        <row r="2886">
          <cell r="B2886" t="str">
            <v>196702082006041003</v>
          </cell>
          <cell r="C2886" t="str">
            <v>SUHAIMI, S.Pd.</v>
          </cell>
        </row>
        <row r="2887">
          <cell r="B2887" t="str">
            <v>197406082006041007</v>
          </cell>
          <cell r="C2887" t="str">
            <v>SUHADA, S.Pd.</v>
          </cell>
        </row>
        <row r="2888">
          <cell r="B2888" t="str">
            <v>197611122008012002</v>
          </cell>
          <cell r="C2888" t="str">
            <v>NURMAYA, S.E.</v>
          </cell>
        </row>
        <row r="2889">
          <cell r="B2889" t="str">
            <v>196906142007012006</v>
          </cell>
          <cell r="C2889" t="str">
            <v xml:space="preserve">ZURAINI, S.Pd. </v>
          </cell>
        </row>
        <row r="2890">
          <cell r="B2890" t="str">
            <v>198609232011031001</v>
          </cell>
          <cell r="C2890" t="str">
            <v>SULMAN, S.Pd.</v>
          </cell>
        </row>
        <row r="2891">
          <cell r="B2891" t="str">
            <v>197211032007012002</v>
          </cell>
          <cell r="C2891" t="str">
            <v>MILA ZAHARA, S.Pd.</v>
          </cell>
        </row>
        <row r="2892">
          <cell r="B2892" t="str">
            <v>197707122006042013</v>
          </cell>
          <cell r="C2892" t="str">
            <v>WAZNAH, S.Pd.I.</v>
          </cell>
        </row>
        <row r="2893">
          <cell r="B2893" t="str">
            <v>198603042009042004</v>
          </cell>
          <cell r="C2893" t="str">
            <v>LIANASYAH PITRI, S.Pd.</v>
          </cell>
        </row>
        <row r="2894">
          <cell r="B2894" t="str">
            <v>196711022003121001</v>
          </cell>
          <cell r="C2894" t="str">
            <v>M.RASYID, S.Pd.SD.</v>
          </cell>
        </row>
        <row r="2895">
          <cell r="B2895" t="str">
            <v>197008082007012036</v>
          </cell>
          <cell r="C2895" t="str">
            <v>SULASTRI, S.Pd.I</v>
          </cell>
        </row>
        <row r="2896">
          <cell r="B2896" t="str">
            <v>198407082009042009</v>
          </cell>
          <cell r="C2896" t="str">
            <v>SULAIKA, S.Pd.I.</v>
          </cell>
        </row>
        <row r="2897">
          <cell r="B2897" t="str">
            <v>198204122007012014</v>
          </cell>
          <cell r="C2897" t="str">
            <v>SAFRINAWATI , S.Pd.AUD.</v>
          </cell>
        </row>
        <row r="2898">
          <cell r="B2898" t="str">
            <v>197102222005042001</v>
          </cell>
          <cell r="C2898" t="str">
            <v>SARWANI, S.Pd</v>
          </cell>
        </row>
        <row r="2899">
          <cell r="B2899" t="str">
            <v>196904052007012041</v>
          </cell>
          <cell r="C2899" t="str">
            <v>HAJRAH, S.Pd.I.</v>
          </cell>
        </row>
        <row r="2900">
          <cell r="B2900" t="str">
            <v>198512172010032001</v>
          </cell>
          <cell r="C2900" t="str">
            <v>NURMASYITHAH, S.T.</v>
          </cell>
        </row>
        <row r="2901">
          <cell r="B2901" t="str">
            <v>198102052006042005</v>
          </cell>
          <cell r="C2901" t="str">
            <v>SAFRINA, S.Pd.</v>
          </cell>
        </row>
        <row r="2902">
          <cell r="B2902" t="str">
            <v>198201042010032001</v>
          </cell>
          <cell r="C2902" t="str">
            <v>NUDIA, S.Pd.</v>
          </cell>
        </row>
        <row r="2903">
          <cell r="B2903" t="str">
            <v>197801012006042023</v>
          </cell>
          <cell r="C2903" t="str">
            <v>ZURINA, S.Pd.</v>
          </cell>
        </row>
        <row r="2904">
          <cell r="B2904" t="str">
            <v>197606022008012002</v>
          </cell>
          <cell r="C2904" t="str">
            <v>IHSAN, S.Pd.I., M.Pd</v>
          </cell>
        </row>
        <row r="2905">
          <cell r="B2905" t="str">
            <v>198404012006042003</v>
          </cell>
          <cell r="C2905" t="str">
            <v>DALILA, S.Pd.</v>
          </cell>
        </row>
        <row r="2906">
          <cell r="B2906" t="str">
            <v>197703182006042002</v>
          </cell>
          <cell r="C2906" t="str">
            <v>TUGINAH, S.Pd.I.</v>
          </cell>
        </row>
        <row r="2907">
          <cell r="B2907" t="str">
            <v>196804022007012005</v>
          </cell>
          <cell r="C2907" t="str">
            <v>SALBIAH, S.Pd.I</v>
          </cell>
        </row>
        <row r="2908">
          <cell r="B2908" t="str">
            <v>196908262002122001</v>
          </cell>
          <cell r="C2908" t="str">
            <v>SITI RAHMAH, AMD</v>
          </cell>
        </row>
        <row r="2909">
          <cell r="B2909" t="str">
            <v>196908162007012030</v>
          </cell>
          <cell r="C2909" t="str">
            <v>ANSYARNI, S.Pd</v>
          </cell>
        </row>
        <row r="2910">
          <cell r="B2910" t="str">
            <v>197211012007012003</v>
          </cell>
          <cell r="C2910" t="str">
            <v>EPAWATI, S.Pd.I.</v>
          </cell>
        </row>
        <row r="2911">
          <cell r="B2911" t="str">
            <v>198605172011032001</v>
          </cell>
          <cell r="C2911" t="str">
            <v>EVA WIDIA, S.Pd.SD.</v>
          </cell>
        </row>
        <row r="2912">
          <cell r="B2912" t="str">
            <v>196612312005042013</v>
          </cell>
          <cell r="C2912" t="str">
            <v>RUSDIANA, S.Pd.</v>
          </cell>
        </row>
        <row r="2913">
          <cell r="B2913" t="str">
            <v>196804122003122001</v>
          </cell>
          <cell r="C2913" t="str">
            <v>RAIHAN, S.Pd.I.</v>
          </cell>
        </row>
        <row r="2914">
          <cell r="B2914" t="str">
            <v>197709202008011002</v>
          </cell>
          <cell r="C2914" t="str">
            <v>IRWANSYAH, M.Pd</v>
          </cell>
        </row>
        <row r="2915">
          <cell r="B2915" t="str">
            <v>197911102008031001</v>
          </cell>
          <cell r="C2915" t="str">
            <v>ARMI SUNARDI, S.Pd.</v>
          </cell>
        </row>
        <row r="2916">
          <cell r="B2916" t="str">
            <v>198101052006042016</v>
          </cell>
          <cell r="C2916" t="str">
            <v>HUDNAINI, A.Ma.Pd.</v>
          </cell>
        </row>
        <row r="2917">
          <cell r="B2917" t="str">
            <v>196902122003122001</v>
          </cell>
          <cell r="C2917" t="str">
            <v>AMINAH, S.Pd.</v>
          </cell>
        </row>
        <row r="2918">
          <cell r="B2918" t="str">
            <v>197901132006042006</v>
          </cell>
          <cell r="C2918" t="str">
            <v>HASANAH, S.Pd.I.</v>
          </cell>
        </row>
        <row r="2919">
          <cell r="B2919" t="str">
            <v>198309222009041003</v>
          </cell>
          <cell r="C2919" t="str">
            <v>ANHAR, S.Pd.</v>
          </cell>
        </row>
        <row r="2920">
          <cell r="B2920" t="str">
            <v>196512312006041057</v>
          </cell>
          <cell r="C2920" t="str">
            <v>ABDUSSALIB, S.Pd.I.</v>
          </cell>
        </row>
        <row r="2921">
          <cell r="B2921" t="str">
            <v>197910152009042003</v>
          </cell>
          <cell r="C2921" t="str">
            <v>AMALLIAH, S.Pd.</v>
          </cell>
        </row>
        <row r="2922">
          <cell r="B2922" t="str">
            <v>196412311986102080</v>
          </cell>
          <cell r="C2922" t="str">
            <v>SUARNI</v>
          </cell>
        </row>
        <row r="2923">
          <cell r="B2923" t="str">
            <v>196702142007012002</v>
          </cell>
          <cell r="C2923" t="str">
            <v>HILLIYAH , S.Pd.</v>
          </cell>
        </row>
        <row r="2924">
          <cell r="B2924" t="str">
            <v>198310232009042005</v>
          </cell>
          <cell r="C2924" t="str">
            <v>WIDIA SUGIATI, S.Pd.</v>
          </cell>
        </row>
        <row r="2925">
          <cell r="B2925" t="str">
            <v>197507271998032002</v>
          </cell>
          <cell r="C2925" t="str">
            <v>IIN SANOVA, S.Pd.</v>
          </cell>
        </row>
        <row r="2926">
          <cell r="B2926" t="str">
            <v>198211062009042007</v>
          </cell>
          <cell r="C2926" t="str">
            <v>ELISA PAJRIANA, S.Pd.</v>
          </cell>
        </row>
        <row r="2927">
          <cell r="B2927" t="str">
            <v>198007152006042014</v>
          </cell>
          <cell r="C2927" t="str">
            <v>HAFNIDAH, S.Pd.</v>
          </cell>
        </row>
        <row r="2928">
          <cell r="B2928" t="str">
            <v>198404032009042010</v>
          </cell>
          <cell r="C2928" t="str">
            <v>WINDA AFRINA, S.Pd.</v>
          </cell>
        </row>
        <row r="2929">
          <cell r="B2929" t="str">
            <v>198003202007012003</v>
          </cell>
          <cell r="C2929" t="str">
            <v>ARMIAWATI, S.Pd</v>
          </cell>
        </row>
        <row r="2930">
          <cell r="B2930" t="str">
            <v>197804262009042002</v>
          </cell>
          <cell r="C2930" t="str">
            <v>SUKASIH, S.E.</v>
          </cell>
        </row>
        <row r="2931">
          <cell r="B2931" t="str">
            <v>196812312007012072</v>
          </cell>
          <cell r="C2931" t="str">
            <v>NORAH , S.Pd.I.</v>
          </cell>
        </row>
        <row r="2932">
          <cell r="B2932" t="str">
            <v>198201122009042009</v>
          </cell>
          <cell r="C2932" t="str">
            <v>MAHYANI, S.Pd.</v>
          </cell>
        </row>
        <row r="2933">
          <cell r="B2933" t="str">
            <v>197110092007011001</v>
          </cell>
          <cell r="C2933" t="str">
            <v>FIRDAUS, S.Pd.I</v>
          </cell>
        </row>
        <row r="2934">
          <cell r="B2934" t="str">
            <v>196702222002122001</v>
          </cell>
          <cell r="C2934" t="str">
            <v>ENNI HARIATI, S.Pd</v>
          </cell>
        </row>
        <row r="2935">
          <cell r="B2935" t="str">
            <v>197704212006042008</v>
          </cell>
          <cell r="C2935" t="str">
            <v>HUSNA DAYANI, S.Pd</v>
          </cell>
        </row>
        <row r="2936">
          <cell r="B2936" t="str">
            <v>198311012009042012</v>
          </cell>
          <cell r="C2936" t="str">
            <v>WAHYU, S.Pd.</v>
          </cell>
        </row>
        <row r="2937">
          <cell r="B2937" t="str">
            <v>198603102010032002</v>
          </cell>
          <cell r="C2937" t="str">
            <v>SILVIANITA S.Pd.</v>
          </cell>
        </row>
        <row r="2938">
          <cell r="B2938" t="str">
            <v>198107172010031001</v>
          </cell>
          <cell r="C2938" t="str">
            <v>RIZALSYAH PUTRA, S.Pd.</v>
          </cell>
        </row>
        <row r="2939">
          <cell r="B2939" t="str">
            <v>198007142006042005</v>
          </cell>
          <cell r="C2939" t="str">
            <v>YUSNA DEWI, S.Pd</v>
          </cell>
        </row>
        <row r="2940">
          <cell r="B2940" t="str">
            <v>198008272009042004</v>
          </cell>
          <cell r="C2940" t="str">
            <v>ERNI FITRI, S.Pd.</v>
          </cell>
        </row>
        <row r="2941">
          <cell r="B2941" t="str">
            <v>197806162006042018</v>
          </cell>
          <cell r="C2941" t="str">
            <v>RUKAIYAH, S.Pd</v>
          </cell>
        </row>
        <row r="2942">
          <cell r="B2942" t="str">
            <v>197605282007012002</v>
          </cell>
          <cell r="C2942" t="str">
            <v>TRIWAHYUNI , S.Pd.</v>
          </cell>
        </row>
        <row r="2943">
          <cell r="B2943" t="str">
            <v>198301252008012001</v>
          </cell>
          <cell r="C2943" t="str">
            <v>RUHMIATI, S.Pd.</v>
          </cell>
        </row>
        <row r="2944">
          <cell r="B2944" t="str">
            <v>197703292009041002</v>
          </cell>
          <cell r="C2944" t="str">
            <v>MUSLIADI, S.Pd.</v>
          </cell>
        </row>
        <row r="2945">
          <cell r="B2945" t="str">
            <v>196901032006042002</v>
          </cell>
          <cell r="C2945" t="str">
            <v>DARNA, S.Pd.I.</v>
          </cell>
        </row>
        <row r="2946">
          <cell r="B2946" t="str">
            <v>198201252006042006</v>
          </cell>
          <cell r="C2946" t="str">
            <v>RAHMI, S.Pd.</v>
          </cell>
        </row>
        <row r="2947">
          <cell r="B2947" t="str">
            <v>198004232007012012</v>
          </cell>
          <cell r="C2947" t="str">
            <v>PAJRI A, S.Pd.I., M.Pd</v>
          </cell>
        </row>
        <row r="2948">
          <cell r="B2948" t="str">
            <v>198605022011032001</v>
          </cell>
          <cell r="C2948" t="str">
            <v>JULITA, S.Pd.</v>
          </cell>
        </row>
        <row r="2949">
          <cell r="B2949" t="str">
            <v>196903172000121002</v>
          </cell>
          <cell r="C2949" t="str">
            <v>SUPIAN, S.Pd.</v>
          </cell>
        </row>
        <row r="2950">
          <cell r="B2950" t="str">
            <v>196409011994102001</v>
          </cell>
          <cell r="C2950" t="str">
            <v>SITI AINI, S.Pd.</v>
          </cell>
        </row>
        <row r="2951">
          <cell r="B2951" t="str">
            <v>196601012006042004</v>
          </cell>
          <cell r="C2951" t="str">
            <v>SANIATI</v>
          </cell>
        </row>
        <row r="2952">
          <cell r="B2952" t="str">
            <v>196911082000062001</v>
          </cell>
          <cell r="C2952" t="str">
            <v>SALAWATI, S.Pd.</v>
          </cell>
        </row>
        <row r="2953">
          <cell r="B2953" t="str">
            <v>198004132006042017</v>
          </cell>
          <cell r="C2953" t="str">
            <v>DEWI SETIAWATI, S.Pd.SD</v>
          </cell>
        </row>
        <row r="2954">
          <cell r="B2954" t="str">
            <v>198111112007012012</v>
          </cell>
          <cell r="C2954" t="str">
            <v>OMA FARIDA , S.Pd.I.</v>
          </cell>
        </row>
        <row r="2955">
          <cell r="B2955" t="str">
            <v>197012092006042010</v>
          </cell>
          <cell r="C2955" t="str">
            <v>FARIDA YUSRA, A.Ma.Pd.</v>
          </cell>
        </row>
        <row r="2956">
          <cell r="B2956" t="str">
            <v>197903152008012004</v>
          </cell>
          <cell r="C2956" t="str">
            <v>JUNAIDA , S.Pd.</v>
          </cell>
        </row>
        <row r="2957">
          <cell r="B2957" t="str">
            <v>198003192005042003</v>
          </cell>
          <cell r="C2957" t="str">
            <v>RADIAH, S.Pd, M. Pd</v>
          </cell>
        </row>
        <row r="2958">
          <cell r="B2958" t="str">
            <v>198105252011031001</v>
          </cell>
          <cell r="C2958" t="str">
            <v>EDI ASMARA, S.E.</v>
          </cell>
        </row>
        <row r="2959">
          <cell r="B2959" t="str">
            <v>198702242011032001</v>
          </cell>
          <cell r="C2959" t="str">
            <v>ELISA, S.Pd.</v>
          </cell>
        </row>
        <row r="2960">
          <cell r="B2960" t="str">
            <v>197901262006042003</v>
          </cell>
          <cell r="C2960" t="str">
            <v>SURYANI, S.Pd.SD</v>
          </cell>
        </row>
        <row r="2961">
          <cell r="B2961" t="str">
            <v>197710042005042001</v>
          </cell>
          <cell r="C2961" t="str">
            <v>SUMARNI, S.Pd.I</v>
          </cell>
        </row>
        <row r="2962">
          <cell r="B2962" t="str">
            <v>198103192009042005</v>
          </cell>
          <cell r="C2962" t="str">
            <v>ELI MIRAWATI BR BANGUN, S.Pd.</v>
          </cell>
        </row>
        <row r="2963">
          <cell r="B2963" t="str">
            <v>198407212009042006</v>
          </cell>
          <cell r="C2963" t="str">
            <v>YESSI HALMATUSRI, S.Pd.</v>
          </cell>
        </row>
        <row r="2964">
          <cell r="B2964" t="str">
            <v>197911102006041021</v>
          </cell>
          <cell r="C2964" t="str">
            <v>MABRURI, S.Pd.</v>
          </cell>
        </row>
        <row r="2965">
          <cell r="B2965" t="str">
            <v>196808221988011001</v>
          </cell>
          <cell r="C2965" t="str">
            <v>MUDARLIAN</v>
          </cell>
        </row>
        <row r="2966">
          <cell r="B2966" t="str">
            <v>197601102007012026</v>
          </cell>
          <cell r="C2966" t="str">
            <v>NURHAYATI , S.Pd.I.</v>
          </cell>
        </row>
        <row r="2967">
          <cell r="B2967" t="str">
            <v>198310242009041003</v>
          </cell>
          <cell r="C2967" t="str">
            <v>IKHWANUL HALIM, S.Pd.</v>
          </cell>
        </row>
        <row r="2968">
          <cell r="B2968" t="str">
            <v>196705211993052001</v>
          </cell>
          <cell r="C2968" t="str">
            <v>IRAWATI, S.Pd</v>
          </cell>
        </row>
        <row r="2969">
          <cell r="B2969" t="str">
            <v>198406112009042010</v>
          </cell>
          <cell r="C2969" t="str">
            <v>RUHAMAH PUTRI, S.Pd.</v>
          </cell>
        </row>
        <row r="2970">
          <cell r="B2970" t="str">
            <v>197001062007012020</v>
          </cell>
          <cell r="C2970" t="str">
            <v>SALAWATI AR, S.Pd</v>
          </cell>
        </row>
        <row r="2971">
          <cell r="B2971" t="str">
            <v>198308102009042007</v>
          </cell>
          <cell r="C2971" t="str">
            <v>MALAHAYATI, SPD</v>
          </cell>
        </row>
        <row r="2972">
          <cell r="B2972" t="str">
            <v>198402032006042007</v>
          </cell>
          <cell r="C2972" t="str">
            <v>NAZILAH, S.Pd.</v>
          </cell>
        </row>
        <row r="2973">
          <cell r="B2973" t="str">
            <v>198010102011032001</v>
          </cell>
          <cell r="C2973" t="str">
            <v>NURMA, S.Pd.</v>
          </cell>
        </row>
        <row r="2974">
          <cell r="B2974" t="str">
            <v>198006102006042018</v>
          </cell>
          <cell r="C2974" t="str">
            <v>RAFIAH ADAUYAH, S.Pd.</v>
          </cell>
        </row>
        <row r="2975">
          <cell r="B2975" t="str">
            <v>198407272009041006</v>
          </cell>
          <cell r="C2975" t="str">
            <v>ALBAR, S.Pd.</v>
          </cell>
        </row>
        <row r="2976">
          <cell r="B2976" t="str">
            <v>196901162007012024</v>
          </cell>
          <cell r="C2976" t="str">
            <v xml:space="preserve">SALAWATI, S.Pd </v>
          </cell>
        </row>
        <row r="2977">
          <cell r="B2977" t="str">
            <v>198411132009042008</v>
          </cell>
          <cell r="C2977" t="str">
            <v>SITI NETTY SURIATI, S.Pd.</v>
          </cell>
        </row>
        <row r="2978">
          <cell r="B2978" t="str">
            <v>197908052006042015</v>
          </cell>
          <cell r="C2978" t="str">
            <v>RAIDANA, S.Pd.</v>
          </cell>
        </row>
        <row r="2979">
          <cell r="B2979" t="str">
            <v>198510262010032002</v>
          </cell>
          <cell r="C2979" t="str">
            <v>NURMARIA SIREGAR, S.Pd.</v>
          </cell>
        </row>
        <row r="2980">
          <cell r="B2980" t="str">
            <v>198112252010032001</v>
          </cell>
          <cell r="C2980" t="str">
            <v>SAADAH, S.Pd.</v>
          </cell>
        </row>
        <row r="2981">
          <cell r="B2981" t="str">
            <v>197812102008012004</v>
          </cell>
          <cell r="C2981" t="str">
            <v>NURJANAH, S.Pd</v>
          </cell>
        </row>
        <row r="2982">
          <cell r="B2982" t="str">
            <v>196912242006042002</v>
          </cell>
          <cell r="C2982" t="str">
            <v>RUSMALA DEWI, S.Pd.</v>
          </cell>
        </row>
        <row r="2983">
          <cell r="B2983" t="str">
            <v>197005131994032007</v>
          </cell>
          <cell r="C2983" t="str">
            <v>ELMAWATI RAHMAN</v>
          </cell>
        </row>
        <row r="2984">
          <cell r="B2984" t="str">
            <v>197504052008012003</v>
          </cell>
          <cell r="C2984" t="str">
            <v>KAMARIYAH, S.Pd.AUD.</v>
          </cell>
        </row>
        <row r="2985">
          <cell r="B2985" t="str">
            <v>197005202005042001</v>
          </cell>
          <cell r="C2985" t="str">
            <v>KURATA AINA, S.Pd. AUD</v>
          </cell>
        </row>
        <row r="2986">
          <cell r="B2986" t="str">
            <v>198503022009041002</v>
          </cell>
          <cell r="C2986" t="str">
            <v>DIAN HARYANTO, S.Pd.I.</v>
          </cell>
        </row>
        <row r="2987">
          <cell r="B2987" t="str">
            <v>198001222005042002</v>
          </cell>
          <cell r="C2987" t="str">
            <v>ELI RATNA DEWI, S.Pd.</v>
          </cell>
        </row>
        <row r="2988">
          <cell r="B2988" t="str">
            <v>197803272006042003</v>
          </cell>
          <cell r="C2988" t="str">
            <v>SUMARNI Y, S.Pd.I.</v>
          </cell>
        </row>
        <row r="2989">
          <cell r="B2989" t="str">
            <v>197506142005042003</v>
          </cell>
          <cell r="C2989" t="str">
            <v>SYARKIAH, S.Pd.SD. M. Pd</v>
          </cell>
        </row>
        <row r="2990">
          <cell r="B2990" t="str">
            <v>197909102005042002</v>
          </cell>
          <cell r="C2990" t="str">
            <v>RAMDANI, S.Pd.</v>
          </cell>
        </row>
        <row r="2991">
          <cell r="B2991" t="str">
            <v>196907052006042003</v>
          </cell>
          <cell r="C2991" t="str">
            <v>EVIDAINI, S.Pd.</v>
          </cell>
        </row>
        <row r="2992">
          <cell r="B2992" t="str">
            <v>198111192006042018</v>
          </cell>
          <cell r="C2992" t="str">
            <v>HAJJAH, S.Pd.</v>
          </cell>
        </row>
        <row r="2993">
          <cell r="B2993" t="str">
            <v>196609282005042001</v>
          </cell>
          <cell r="C2993" t="str">
            <v>SITI MARYAM</v>
          </cell>
        </row>
        <row r="2994">
          <cell r="B2994" t="str">
            <v>197806012005042001</v>
          </cell>
          <cell r="C2994" t="str">
            <v>RAODAH SUSANTI, S.Pd.</v>
          </cell>
        </row>
        <row r="2995">
          <cell r="B2995" t="str">
            <v>198201282010032001</v>
          </cell>
          <cell r="C2995" t="str">
            <v>ASMARA DEWI, S.Pd.I.</v>
          </cell>
        </row>
        <row r="2996">
          <cell r="B2996" t="str">
            <v>196704032005041002</v>
          </cell>
          <cell r="C2996" t="str">
            <v>MUHAMMAD AMIN, S.Pd</v>
          </cell>
        </row>
        <row r="2997">
          <cell r="B2997" t="str">
            <v>198206062005041001</v>
          </cell>
          <cell r="C2997" t="str">
            <v>JHONI SYAHPUTRA, S.Pd.</v>
          </cell>
        </row>
        <row r="2998">
          <cell r="B2998" t="str">
            <v>196902072005041001</v>
          </cell>
          <cell r="C2998" t="str">
            <v>ARIPIN  MUSLIM,M.Pd</v>
          </cell>
        </row>
        <row r="2999">
          <cell r="B2999" t="str">
            <v>196812062005042001</v>
          </cell>
          <cell r="C2999" t="str">
            <v>NINA, S.Pd.I.</v>
          </cell>
        </row>
        <row r="3000">
          <cell r="B3000" t="str">
            <v>197906272006041011</v>
          </cell>
          <cell r="C3000" t="str">
            <v>DARMA BAKTI, S.Pd.</v>
          </cell>
        </row>
        <row r="3001">
          <cell r="B3001" t="str">
            <v>198302282005042002</v>
          </cell>
          <cell r="C3001" t="str">
            <v>DINA FERANTI</v>
          </cell>
        </row>
        <row r="3002">
          <cell r="B3002" t="str">
            <v>196705012008011001</v>
          </cell>
          <cell r="C3002" t="str">
            <v>MULYADI , S.Pd.</v>
          </cell>
        </row>
        <row r="3003">
          <cell r="B3003" t="str">
            <v>197005292006042004</v>
          </cell>
          <cell r="C3003" t="str">
            <v>MURNI, S.Pd.</v>
          </cell>
        </row>
        <row r="3004">
          <cell r="B3004" t="str">
            <v>198006092005042002</v>
          </cell>
          <cell r="C3004" t="str">
            <v>ARITA WAHYUNI, A.Ma.Pd.</v>
          </cell>
        </row>
        <row r="3005">
          <cell r="B3005" t="str">
            <v>198208012008011001</v>
          </cell>
          <cell r="C3005" t="str">
            <v>RADIANSYAH PUTRA , S.Pd.</v>
          </cell>
        </row>
        <row r="3006">
          <cell r="B3006" t="str">
            <v>196807132007012001</v>
          </cell>
          <cell r="C3006" t="str">
            <v>MARYATI, S.Pd</v>
          </cell>
        </row>
        <row r="3007">
          <cell r="B3007" t="str">
            <v>198306062011032001</v>
          </cell>
          <cell r="C3007" t="str">
            <v>RAMLANI, S.Pd.</v>
          </cell>
        </row>
        <row r="3008">
          <cell r="B3008" t="str">
            <v>198301012009042020</v>
          </cell>
          <cell r="C3008" t="str">
            <v>RAHMAYANTI OVA, S.Pd.</v>
          </cell>
        </row>
        <row r="3009">
          <cell r="B3009" t="str">
            <v>198506252011032001</v>
          </cell>
          <cell r="C3009" t="str">
            <v>ERVINA, S.Pd.</v>
          </cell>
        </row>
        <row r="3010">
          <cell r="B3010" t="str">
            <v>198608232011032001</v>
          </cell>
          <cell r="C3010" t="str">
            <v>WIZNA, S.Pd.I.</v>
          </cell>
        </row>
        <row r="3011">
          <cell r="B3011" t="str">
            <v>197205042006042003</v>
          </cell>
          <cell r="C3011" t="str">
            <v>RAHMAWATI, S.Pd.</v>
          </cell>
        </row>
        <row r="3012">
          <cell r="B3012" t="str">
            <v>198106252008012002</v>
          </cell>
          <cell r="C3012" t="str">
            <v>FITRIYA NENGSIH, S.Pd</v>
          </cell>
        </row>
        <row r="3013">
          <cell r="B3013" t="str">
            <v>198209232006042008</v>
          </cell>
          <cell r="C3013" t="str">
            <v>HAMIMAINI, S.Pd.</v>
          </cell>
        </row>
        <row r="3014">
          <cell r="B3014" t="str">
            <v>197911182006042012</v>
          </cell>
          <cell r="C3014" t="str">
            <v>MARLIYAH, S.Pd.</v>
          </cell>
        </row>
        <row r="3015">
          <cell r="B3015" t="str">
            <v>198101012007012005</v>
          </cell>
          <cell r="C3015" t="str">
            <v>NURLELA, S.Pd</v>
          </cell>
        </row>
        <row r="3016">
          <cell r="B3016" t="str">
            <v>197905252006042006</v>
          </cell>
          <cell r="C3016" t="str">
            <v>NURJANNAH, S.Pd.</v>
          </cell>
        </row>
        <row r="3017">
          <cell r="B3017" t="str">
            <v>197107092007012002</v>
          </cell>
          <cell r="C3017" t="str">
            <v>NURBAKTI , S.Pd.I.</v>
          </cell>
        </row>
        <row r="3018">
          <cell r="B3018" t="str">
            <v>198711252010032001</v>
          </cell>
          <cell r="C3018" t="str">
            <v>MAHTUAH FITRI HS., S.Pd.</v>
          </cell>
        </row>
        <row r="3019">
          <cell r="B3019" t="str">
            <v>196606162007012027</v>
          </cell>
          <cell r="C3019" t="str">
            <v>JARAH , S.Pd.</v>
          </cell>
        </row>
        <row r="3020">
          <cell r="B3020" t="str">
            <v>196711032007012016</v>
          </cell>
          <cell r="C3020" t="str">
            <v xml:space="preserve">NOPA LINDAWATI </v>
          </cell>
        </row>
        <row r="3021">
          <cell r="B3021" t="str">
            <v>196707012006042004</v>
          </cell>
          <cell r="C3021" t="str">
            <v>MAISARAH M,S.Pd</v>
          </cell>
        </row>
        <row r="3022">
          <cell r="B3022" t="str">
            <v>198008282006042022</v>
          </cell>
          <cell r="C3022" t="str">
            <v>HASNA JUITA, S.Pd.</v>
          </cell>
        </row>
        <row r="3023">
          <cell r="B3023" t="str">
            <v>197901142006042004</v>
          </cell>
          <cell r="C3023" t="str">
            <v>SUSMAWARNI, S.Pd.</v>
          </cell>
        </row>
        <row r="3024">
          <cell r="B3024" t="str">
            <v>198112142006042025</v>
          </cell>
          <cell r="C3024" t="str">
            <v>USRAH ARITA,S.Pd</v>
          </cell>
        </row>
        <row r="3025">
          <cell r="B3025" t="str">
            <v>197907062006041013</v>
          </cell>
          <cell r="C3025" t="str">
            <v>ZAMRI, S.Pd</v>
          </cell>
        </row>
        <row r="3026">
          <cell r="B3026" t="str">
            <v>198112162005022002</v>
          </cell>
          <cell r="C3026" t="str">
            <v>IDA FATIMAH, S.Pd</v>
          </cell>
        </row>
        <row r="3027">
          <cell r="B3027" t="str">
            <v>197103012007012004</v>
          </cell>
          <cell r="C3027" t="str">
            <v>MUSPIRA , S.Pd.I.</v>
          </cell>
        </row>
        <row r="3028">
          <cell r="B3028" t="str">
            <v>198109122008012004</v>
          </cell>
          <cell r="C3028" t="str">
            <v>HASMAWATI , A.Ma.Pd.</v>
          </cell>
        </row>
        <row r="3029">
          <cell r="B3029" t="str">
            <v>198310082008012001</v>
          </cell>
          <cell r="C3029" t="str">
            <v>HASNAWATI, S.Pd.I.</v>
          </cell>
        </row>
        <row r="3030">
          <cell r="B3030" t="str">
            <v>198112052006041011</v>
          </cell>
          <cell r="C3030" t="str">
            <v>SAPRIZAL, S.Pd.</v>
          </cell>
        </row>
        <row r="3031">
          <cell r="B3031" t="str">
            <v>198204272006042022</v>
          </cell>
          <cell r="C3031" t="str">
            <v>NUR QALBI, S.Pd.</v>
          </cell>
        </row>
        <row r="3032">
          <cell r="B3032" t="str">
            <v>196902152007012005</v>
          </cell>
          <cell r="C3032" t="str">
            <v>MARYANA , S.Pd.I.</v>
          </cell>
        </row>
        <row r="3033">
          <cell r="B3033" t="str">
            <v>196806172007012038</v>
          </cell>
          <cell r="C3033" t="str">
            <v>HUYAYNAH , S.Pd.I.</v>
          </cell>
        </row>
        <row r="3034">
          <cell r="B3034" t="str">
            <v>198108012006042004</v>
          </cell>
          <cell r="C3034" t="str">
            <v>FITRIANI, S.Pd.SD.</v>
          </cell>
        </row>
        <row r="3035">
          <cell r="B3035" t="str">
            <v>197006182007012003</v>
          </cell>
          <cell r="C3035" t="str">
            <v>NURSELAMAH , S.Pd.</v>
          </cell>
        </row>
        <row r="3036">
          <cell r="B3036" t="str">
            <v>196904212007012002</v>
          </cell>
          <cell r="C3036" t="str">
            <v>SAODAH , S.Pd.</v>
          </cell>
        </row>
        <row r="3037">
          <cell r="B3037" t="str">
            <v>198208262007012001</v>
          </cell>
          <cell r="C3037" t="str">
            <v>KASNITA WAHYUNI, S.Pd.</v>
          </cell>
        </row>
        <row r="3038">
          <cell r="B3038" t="str">
            <v>196403162014061001</v>
          </cell>
          <cell r="C3038" t="str">
            <v>SYAFRUDDIN, S.Pd</v>
          </cell>
        </row>
        <row r="3039">
          <cell r="B3039" t="str">
            <v>198001012006042021</v>
          </cell>
          <cell r="C3039" t="str">
            <v>ERLINA, s.pd</v>
          </cell>
        </row>
        <row r="3040">
          <cell r="B3040" t="str">
            <v>198111142008011001</v>
          </cell>
          <cell r="C3040" t="str">
            <v>SYAIFUL AMRI HS, S.Pd</v>
          </cell>
        </row>
        <row r="3041">
          <cell r="B3041" t="str">
            <v>197910052009042003</v>
          </cell>
          <cell r="C3041" t="str">
            <v>SILAWATI M., S.Pd.I.</v>
          </cell>
        </row>
        <row r="3042">
          <cell r="B3042" t="str">
            <v>198701232011032001</v>
          </cell>
          <cell r="C3042" t="str">
            <v>SAFRINAWATI, S.Pd</v>
          </cell>
        </row>
        <row r="3043">
          <cell r="B3043" t="str">
            <v>198502022011032001</v>
          </cell>
          <cell r="C3043" t="str">
            <v>SALMI, S.Pd.</v>
          </cell>
        </row>
        <row r="3044">
          <cell r="B3044" t="str">
            <v>197607012005042004</v>
          </cell>
          <cell r="C3044" t="str">
            <v>MEGAWATI, S.Pd.SD</v>
          </cell>
        </row>
        <row r="3045">
          <cell r="B3045" t="str">
            <v>197806122008012005</v>
          </cell>
          <cell r="C3045" t="str">
            <v>SALMIATI, S.Pd</v>
          </cell>
        </row>
        <row r="3046">
          <cell r="B3046" t="str">
            <v>198311232008012002</v>
          </cell>
          <cell r="C3046" t="str">
            <v>NOFA MULYANI, S.Pd.</v>
          </cell>
        </row>
        <row r="3047">
          <cell r="B3047" t="str">
            <v>196802102007012041</v>
          </cell>
          <cell r="C3047" t="str">
            <v>ISMAH</v>
          </cell>
        </row>
        <row r="3048">
          <cell r="B3048" t="str">
            <v>197810122010032001</v>
          </cell>
          <cell r="C3048" t="str">
            <v>MALIDA AINI, S.Pd</v>
          </cell>
        </row>
        <row r="3049">
          <cell r="B3049" t="str">
            <v>198104042006042028</v>
          </cell>
          <cell r="C3049" t="str">
            <v>SUSMIKAWATI, S.Pd.</v>
          </cell>
        </row>
        <row r="3050">
          <cell r="B3050" t="str">
            <v>197911272006041008</v>
          </cell>
          <cell r="C3050" t="str">
            <v>DIAN JADID, A.Ma.Pd.</v>
          </cell>
        </row>
        <row r="3051">
          <cell r="B3051" t="str">
            <v>196601032007012003</v>
          </cell>
          <cell r="C3051" t="str">
            <v>RAMLAINI, S.Pd</v>
          </cell>
        </row>
        <row r="3052">
          <cell r="B3052" t="str">
            <v>198812222010032001</v>
          </cell>
          <cell r="C3052" t="str">
            <v>DEWI MARLINA, S.Pd.</v>
          </cell>
        </row>
        <row r="3053">
          <cell r="B3053" t="str">
            <v>198006262010032001</v>
          </cell>
          <cell r="C3053" t="str">
            <v>YUSPARIDAINI, S.Pd.SD.</v>
          </cell>
        </row>
        <row r="3054">
          <cell r="B3054" t="str">
            <v>198511152010032002</v>
          </cell>
          <cell r="C3054" t="str">
            <v>SURYATI FITRI, S.Pd.</v>
          </cell>
        </row>
        <row r="3055">
          <cell r="B3055" t="str">
            <v>198004102006042028</v>
          </cell>
          <cell r="C3055" t="str">
            <v>DEWI KARMAINI, A.Md</v>
          </cell>
        </row>
        <row r="3056">
          <cell r="B3056" t="str">
            <v>196905062006042005</v>
          </cell>
          <cell r="C3056" t="str">
            <v>NURHASANAH, S.Pd.I.</v>
          </cell>
        </row>
        <row r="3057">
          <cell r="B3057" t="str">
            <v>198506132009042009</v>
          </cell>
          <cell r="C3057" t="str">
            <v>NURAINI, S.Pd</v>
          </cell>
        </row>
        <row r="3058">
          <cell r="B3058" t="str">
            <v>197909072007011003</v>
          </cell>
          <cell r="C3058" t="str">
            <v>SAHIRUDDIN , S.Pd.</v>
          </cell>
        </row>
        <row r="3059">
          <cell r="B3059" t="str">
            <v>197001082007011003</v>
          </cell>
          <cell r="C3059" t="str">
            <v>SAID HIDAYAH , S.Pd.</v>
          </cell>
        </row>
        <row r="3060">
          <cell r="B3060" t="str">
            <v>196911102007012006</v>
          </cell>
          <cell r="C3060" t="str">
            <v>ZURAINI, S.Pd</v>
          </cell>
        </row>
        <row r="3061">
          <cell r="B3061" t="str">
            <v>197704262006042007</v>
          </cell>
          <cell r="C3061" t="str">
            <v>JUWITA IS, S.Pd.</v>
          </cell>
        </row>
        <row r="3062">
          <cell r="B3062" t="str">
            <v>198505032008012001</v>
          </cell>
          <cell r="C3062" t="str">
            <v>Sudarmayanti, S.Pd</v>
          </cell>
        </row>
        <row r="3063">
          <cell r="B3063" t="str">
            <v>198403062008012001</v>
          </cell>
          <cell r="C3063" t="str">
            <v>HADIYA ASRI , S.Pd.</v>
          </cell>
        </row>
        <row r="3064">
          <cell r="B3064" t="str">
            <v>198106122010032001</v>
          </cell>
          <cell r="C3064" t="str">
            <v>LAILI FITRI, S.Pd.</v>
          </cell>
        </row>
        <row r="3065">
          <cell r="B3065" t="str">
            <v>198405272008012001</v>
          </cell>
          <cell r="C3065" t="str">
            <v>ERMAWATI , S.Pd.</v>
          </cell>
        </row>
        <row r="3066">
          <cell r="B3066" t="str">
            <v>198407182006041004</v>
          </cell>
          <cell r="C3066" t="str">
            <v>RADIAN KHAIRI, S.Pd.I.</v>
          </cell>
        </row>
        <row r="3067">
          <cell r="B3067" t="str">
            <v>198110212003122002</v>
          </cell>
          <cell r="C3067" t="str">
            <v>ASMANIDA, S.Pd.SD.</v>
          </cell>
        </row>
        <row r="3068">
          <cell r="B3068" t="str">
            <v>196402211988011001</v>
          </cell>
          <cell r="C3068" t="str">
            <v>AGUSSALIM, S.Pd</v>
          </cell>
        </row>
        <row r="3069">
          <cell r="B3069" t="str">
            <v>198309272007012001</v>
          </cell>
          <cell r="C3069" t="str">
            <v>ZAHARA , S.Pd.</v>
          </cell>
        </row>
        <row r="3070">
          <cell r="B3070" t="str">
            <v>197806282008012003</v>
          </cell>
          <cell r="C3070" t="str">
            <v>HALILA YUNIDA , A.Ma.Pd.</v>
          </cell>
        </row>
        <row r="3071">
          <cell r="B3071" t="str">
            <v>197205212007012003</v>
          </cell>
          <cell r="C3071" t="str">
            <v>RUKIYAH , S.Pd.I.</v>
          </cell>
        </row>
        <row r="3072">
          <cell r="B3072" t="str">
            <v>196702142007011003</v>
          </cell>
          <cell r="C3072" t="str">
            <v>AMIRUDDIN, S.Pd</v>
          </cell>
        </row>
        <row r="3073">
          <cell r="B3073" t="str">
            <v>196406252007012012</v>
          </cell>
          <cell r="C3073" t="str">
            <v>SELAMAH, S.Pd</v>
          </cell>
        </row>
        <row r="3074">
          <cell r="B3074" t="str">
            <v>197611112006041004</v>
          </cell>
          <cell r="C3074" t="str">
            <v>ASRI LAUT TAWAR, S.Pd.I.</v>
          </cell>
        </row>
        <row r="3075">
          <cell r="B3075" t="str">
            <v>198305052011032001</v>
          </cell>
          <cell r="C3075" t="str">
            <v>FITRIANI, S.Pd.I.</v>
          </cell>
        </row>
        <row r="3076">
          <cell r="B3076" t="str">
            <v>197105052006042001</v>
          </cell>
          <cell r="C3076" t="str">
            <v>RITAWATI, S.Pd.</v>
          </cell>
        </row>
        <row r="3077">
          <cell r="B3077" t="str">
            <v>197705302014062006</v>
          </cell>
          <cell r="C3077" t="str">
            <v>BAHISTINA, S.Pd.</v>
          </cell>
        </row>
        <row r="3078">
          <cell r="B3078" t="str">
            <v>198510222011032001</v>
          </cell>
          <cell r="C3078" t="str">
            <v>HURIAH, S.Pd.</v>
          </cell>
        </row>
        <row r="3079">
          <cell r="B3079" t="str">
            <v>198205032007012002</v>
          </cell>
          <cell r="C3079" t="str">
            <v>LINDA WATI , S.Pd.</v>
          </cell>
        </row>
        <row r="3080">
          <cell r="B3080" t="str">
            <v>197903022011032001</v>
          </cell>
          <cell r="C3080" t="str">
            <v>PONISAH, S.Pd.</v>
          </cell>
        </row>
        <row r="3081">
          <cell r="B3081" t="str">
            <v>197904262006042013</v>
          </cell>
          <cell r="C3081" t="str">
            <v>BAIDARI</v>
          </cell>
        </row>
        <row r="3082">
          <cell r="B3082" t="str">
            <v>198008262008012002</v>
          </cell>
          <cell r="C3082" t="str">
            <v>ZURAIDAH , S.Pd.</v>
          </cell>
        </row>
        <row r="3083">
          <cell r="B3083" t="str">
            <v>198112052007012001</v>
          </cell>
          <cell r="C3083" t="str">
            <v>LOLITA HARDIANA , S.Pd.</v>
          </cell>
        </row>
        <row r="3084">
          <cell r="B3084" t="str">
            <v>196809272006042002</v>
          </cell>
          <cell r="C3084" t="str">
            <v>RAHMAH, S.Pd.I.</v>
          </cell>
        </row>
        <row r="3085">
          <cell r="B3085" t="str">
            <v>198404052006042004</v>
          </cell>
          <cell r="C3085" t="str">
            <v>NURHASANAH, S.Pd.</v>
          </cell>
        </row>
        <row r="3086">
          <cell r="B3086" t="str">
            <v>197706152006042013</v>
          </cell>
          <cell r="C3086" t="str">
            <v>SARWATI, A.Ma.Pd</v>
          </cell>
        </row>
        <row r="3087">
          <cell r="B3087" t="str">
            <v>198004012006041015</v>
          </cell>
          <cell r="C3087" t="str">
            <v>YUSRA EFENDI, S.Pd.</v>
          </cell>
        </row>
        <row r="3088">
          <cell r="B3088" t="str">
            <v>196908172007012004</v>
          </cell>
          <cell r="C3088" t="str">
            <v>NILAWATI , S.Pd.</v>
          </cell>
        </row>
        <row r="3089">
          <cell r="B3089" t="str">
            <v>198201052006042014</v>
          </cell>
          <cell r="C3089" t="str">
            <v>RAHMAH, S.Pd.</v>
          </cell>
        </row>
        <row r="3090">
          <cell r="B3090" t="str">
            <v>196507102006042001</v>
          </cell>
          <cell r="C3090" t="str">
            <v>MEGAWATI</v>
          </cell>
        </row>
        <row r="3091">
          <cell r="B3091" t="str">
            <v>198004042007012004</v>
          </cell>
          <cell r="C3091" t="str">
            <v>HELMIATI , S.Pd.SD.</v>
          </cell>
        </row>
        <row r="3092">
          <cell r="B3092" t="str">
            <v>198112142005042003</v>
          </cell>
          <cell r="C3092" t="str">
            <v>BUNSURAINI, S.Pd, SD</v>
          </cell>
        </row>
        <row r="3093">
          <cell r="B3093" t="str">
            <v>197003142007012002</v>
          </cell>
          <cell r="C3093" t="str">
            <v>AINUN MARDHIAH , S.Pd.</v>
          </cell>
        </row>
        <row r="3094">
          <cell r="B3094" t="str">
            <v>197504032007012004</v>
          </cell>
          <cell r="C3094" t="str">
            <v>MISDAWATI , S.Pd.</v>
          </cell>
        </row>
        <row r="3095">
          <cell r="B3095" t="str">
            <v>196906022008012002</v>
          </cell>
          <cell r="C3095" t="str">
            <v>NASRIAH, S.Pd.I</v>
          </cell>
        </row>
        <row r="3096">
          <cell r="B3096" t="str">
            <v>198309172006042018</v>
          </cell>
          <cell r="C3096" t="str">
            <v>SULITA ELIA , S.Pd.</v>
          </cell>
        </row>
        <row r="3097">
          <cell r="B3097" t="str">
            <v>198105252007012001</v>
          </cell>
          <cell r="C3097" t="str">
            <v>SUMARNIYATI, S.Pd.</v>
          </cell>
        </row>
        <row r="3098">
          <cell r="B3098" t="str">
            <v>198406012006042003</v>
          </cell>
          <cell r="C3098" t="str">
            <v>JUHRINA, S.Pd.</v>
          </cell>
        </row>
        <row r="3099">
          <cell r="B3099" t="str">
            <v>197006162006041004</v>
          </cell>
          <cell r="C3099" t="str">
            <v>M GAZALI, S.Pd.</v>
          </cell>
        </row>
        <row r="3100">
          <cell r="B3100" t="str">
            <v>198509042010032001</v>
          </cell>
          <cell r="C3100" t="str">
            <v>WAHYUNI, A.Ma.Pd.</v>
          </cell>
        </row>
        <row r="3101">
          <cell r="B3101" t="str">
            <v>198503062009042007</v>
          </cell>
          <cell r="C3101" t="str">
            <v>SUKARELAWATI, S.Pd</v>
          </cell>
        </row>
        <row r="3102">
          <cell r="B3102" t="str">
            <v>198504252008012001</v>
          </cell>
          <cell r="C3102" t="str">
            <v>HARTINI , S.Pd.</v>
          </cell>
        </row>
        <row r="3103">
          <cell r="B3103" t="str">
            <v>196412012006042001</v>
          </cell>
          <cell r="C3103" t="str">
            <v>KHADIJAH, S.Pd.</v>
          </cell>
        </row>
        <row r="3104">
          <cell r="B3104" t="str">
            <v>197405142007012002</v>
          </cell>
          <cell r="C3104" t="str">
            <v>HASNAH , S.Pd.</v>
          </cell>
        </row>
        <row r="3105">
          <cell r="B3105" t="str">
            <v>196707032006042004</v>
          </cell>
          <cell r="C3105" t="str">
            <v>SITI AISYAH A, S.Pd</v>
          </cell>
        </row>
        <row r="3106">
          <cell r="B3106" t="str">
            <v>196905252006042002</v>
          </cell>
          <cell r="C3106" t="str">
            <v>SUPARTI, S.Pd.</v>
          </cell>
        </row>
        <row r="3107">
          <cell r="B3107" t="str">
            <v>196712312006042044</v>
          </cell>
          <cell r="C3107" t="str">
            <v>AMINAH, S.Pd</v>
          </cell>
        </row>
        <row r="3108">
          <cell r="B3108" t="str">
            <v>196703052006042002</v>
          </cell>
          <cell r="C3108" t="str">
            <v>HADIWARTI</v>
          </cell>
        </row>
        <row r="3109">
          <cell r="B3109" t="str">
            <v>196803102007012003</v>
          </cell>
          <cell r="C3109" t="str">
            <v>HADIJAH,S.Pd</v>
          </cell>
        </row>
        <row r="3110">
          <cell r="B3110" t="str">
            <v>197503262006042008</v>
          </cell>
          <cell r="C3110" t="str">
            <v>ERYANA, S.A.P</v>
          </cell>
        </row>
        <row r="3111">
          <cell r="B3111" t="str">
            <v>198607102011032001</v>
          </cell>
          <cell r="C3111" t="str">
            <v>BAIYAH, S.Pd.</v>
          </cell>
        </row>
        <row r="3112">
          <cell r="B3112" t="str">
            <v>198108172010032001</v>
          </cell>
          <cell r="C3112" t="str">
            <v>SASTRI, S.Pd.</v>
          </cell>
        </row>
        <row r="3113">
          <cell r="B3113" t="str">
            <v>198011032006042020</v>
          </cell>
          <cell r="C3113" t="str">
            <v>EKA JUNIARTI, S.Pd</v>
          </cell>
        </row>
        <row r="3114">
          <cell r="B3114" t="str">
            <v>197311052008012002</v>
          </cell>
          <cell r="C3114" t="str">
            <v>YUSMARITA , S.Pd.</v>
          </cell>
        </row>
        <row r="3115">
          <cell r="B3115" t="str">
            <v>197903162006042003</v>
          </cell>
          <cell r="C3115" t="str">
            <v>SALAWATI, S.Pd.</v>
          </cell>
        </row>
        <row r="3116">
          <cell r="B3116" t="str">
            <v>197710242006042007</v>
          </cell>
          <cell r="C3116" t="str">
            <v>TUTI SUMIANA, S.Pd.</v>
          </cell>
        </row>
        <row r="3117">
          <cell r="B3117" t="str">
            <v>197406092014062001</v>
          </cell>
          <cell r="C3117" t="str">
            <v>SAHARA FITRI, S.Pd.</v>
          </cell>
        </row>
        <row r="3118">
          <cell r="B3118" t="str">
            <v>198508132006042001</v>
          </cell>
          <cell r="C3118" t="str">
            <v>YENI SATRIANI, S.Pd.SD</v>
          </cell>
        </row>
        <row r="3119">
          <cell r="B3119" t="str">
            <v>198001022006041015</v>
          </cell>
          <cell r="C3119" t="str">
            <v>USMAN, S.Pd.I.</v>
          </cell>
        </row>
        <row r="3120">
          <cell r="B3120" t="str">
            <v>198108082006042028</v>
          </cell>
          <cell r="C3120" t="str">
            <v>WITRI AJA, S.Pd.</v>
          </cell>
        </row>
        <row r="3121">
          <cell r="B3121" t="str">
            <v>198301022008012002</v>
          </cell>
          <cell r="C3121" t="str">
            <v>NOVA YURNI , S.Pd</v>
          </cell>
        </row>
        <row r="3122">
          <cell r="B3122" t="str">
            <v>197106112007012005</v>
          </cell>
          <cell r="C3122" t="str">
            <v xml:space="preserve">HERIYANTI, S.Pd </v>
          </cell>
        </row>
        <row r="3123">
          <cell r="B3123" t="str">
            <v>196812202008012002</v>
          </cell>
          <cell r="C3123" t="str">
            <v>JURAIDAH YUSUF , S.Pd.I.</v>
          </cell>
        </row>
        <row r="3124">
          <cell r="B3124" t="str">
            <v>196808312007012001</v>
          </cell>
          <cell r="C3124" t="str">
            <v>SULAIZAR A.Md</v>
          </cell>
        </row>
        <row r="3125">
          <cell r="B3125" t="str">
            <v>198208102006042021</v>
          </cell>
          <cell r="C3125" t="str">
            <v>ELLY  SAFRIDA, S.Pd.</v>
          </cell>
        </row>
        <row r="3126">
          <cell r="B3126" t="str">
            <v>196812122006042003</v>
          </cell>
          <cell r="C3126" t="str">
            <v>SURYATI, S.Pd.</v>
          </cell>
        </row>
        <row r="3127">
          <cell r="B3127" t="str">
            <v>196908122006041002</v>
          </cell>
          <cell r="C3127" t="str">
            <v>MASHURDI, S.Pd.I.</v>
          </cell>
        </row>
        <row r="3128">
          <cell r="B3128" t="str">
            <v>197009062007012007</v>
          </cell>
          <cell r="C3128" t="str">
            <v>ROHANI , S.Pd.I.</v>
          </cell>
        </row>
        <row r="3129">
          <cell r="B3129" t="str">
            <v>196903032007012037</v>
          </cell>
          <cell r="C3129" t="str">
            <v>LISNIRAWATI , S.Pd.</v>
          </cell>
        </row>
        <row r="3130">
          <cell r="B3130" t="str">
            <v>198105022011032001</v>
          </cell>
          <cell r="C3130" t="str">
            <v>MARDIANA, S.Pd</v>
          </cell>
        </row>
        <row r="3131">
          <cell r="B3131" t="str">
            <v>197201062007012003</v>
          </cell>
          <cell r="C3131" t="str">
            <v xml:space="preserve">DARMAWATI </v>
          </cell>
        </row>
        <row r="3132">
          <cell r="B3132" t="str">
            <v>197907172010032001</v>
          </cell>
          <cell r="C3132" t="str">
            <v>SARNILA, S.Pd.</v>
          </cell>
        </row>
        <row r="3133">
          <cell r="B3133" t="str">
            <v>198101012006042045</v>
          </cell>
          <cell r="C3133" t="str">
            <v>SOVAYANI, S.Pd.</v>
          </cell>
        </row>
        <row r="3134">
          <cell r="B3134" t="str">
            <v>198012102010031004</v>
          </cell>
          <cell r="C3134" t="str">
            <v>ZUL EFENDI, S.Pd.</v>
          </cell>
        </row>
        <row r="3135">
          <cell r="B3135" t="str">
            <v>197909042006042021</v>
          </cell>
          <cell r="C3135" t="str">
            <v>FITRIAH, S.Pd.</v>
          </cell>
        </row>
        <row r="3136">
          <cell r="B3136" t="str">
            <v>197501082005042001</v>
          </cell>
          <cell r="C3136" t="str">
            <v>SATRIANI, S.Pd</v>
          </cell>
        </row>
        <row r="3137">
          <cell r="B3137" t="str">
            <v>198103032006042017</v>
          </cell>
          <cell r="C3137" t="str">
            <v>LAINA, S.Pd.</v>
          </cell>
        </row>
        <row r="3138">
          <cell r="B3138" t="str">
            <v>197206131999032009</v>
          </cell>
          <cell r="C3138" t="str">
            <v>SUSILAWATI, S.Pd.</v>
          </cell>
        </row>
        <row r="3139">
          <cell r="B3139" t="str">
            <v>198403232006042008</v>
          </cell>
          <cell r="C3139" t="str">
            <v>DEWI LESTARI, S.Pd</v>
          </cell>
        </row>
        <row r="3140">
          <cell r="B3140" t="str">
            <v>196802112006042003</v>
          </cell>
          <cell r="C3140" t="str">
            <v>RADIAH,S.Pd</v>
          </cell>
        </row>
        <row r="3141">
          <cell r="B3141" t="str">
            <v>198504082010032002</v>
          </cell>
          <cell r="C3141" t="str">
            <v>NURSEHAN, S.Pd.</v>
          </cell>
        </row>
        <row r="3142">
          <cell r="B3142" t="str">
            <v>198604252011032001</v>
          </cell>
          <cell r="C3142" t="str">
            <v>MAHDALENA, S.Pd.</v>
          </cell>
        </row>
        <row r="3143">
          <cell r="B3143" t="str">
            <v>198610122011032001</v>
          </cell>
          <cell r="C3143" t="str">
            <v>JASIMAH, S.Pd.</v>
          </cell>
        </row>
        <row r="3144">
          <cell r="B3144" t="str">
            <v>198605202011032001</v>
          </cell>
          <cell r="C3144" t="str">
            <v>TRI SISWANINGSIH, S.Pd.</v>
          </cell>
        </row>
        <row r="3145">
          <cell r="B3145" t="str">
            <v>197912112008012002</v>
          </cell>
          <cell r="C3145" t="str">
            <v>ROMAULY PAKPAHAN , S.Pd.AUD.</v>
          </cell>
        </row>
        <row r="3146">
          <cell r="B3146" t="str">
            <v>197510062008012001</v>
          </cell>
          <cell r="C3146" t="str">
            <v>FITRIANI , S.Pd</v>
          </cell>
        </row>
        <row r="3147">
          <cell r="B3147" t="str">
            <v>196907162006042003</v>
          </cell>
          <cell r="C3147" t="str">
            <v>KARTINI, S.Pd</v>
          </cell>
        </row>
        <row r="3148">
          <cell r="B3148" t="str">
            <v>197812302006042006</v>
          </cell>
          <cell r="C3148" t="str">
            <v>YENNI ARIYANTI, S.Pd</v>
          </cell>
        </row>
        <row r="3149">
          <cell r="B3149" t="str">
            <v>197202272006042007</v>
          </cell>
          <cell r="C3149" t="str">
            <v>KADARIAH, S.Pd.</v>
          </cell>
        </row>
        <row r="3150">
          <cell r="B3150" t="str">
            <v>198301092006041005</v>
          </cell>
          <cell r="C3150" t="str">
            <v>JANUAR LIYASMI, S.Pd.</v>
          </cell>
        </row>
        <row r="3151">
          <cell r="B3151" t="str">
            <v>197007102006041001</v>
          </cell>
          <cell r="C3151" t="str">
            <v>KUSNADI, S.Pd.</v>
          </cell>
        </row>
        <row r="3152">
          <cell r="B3152" t="str">
            <v>197006152006041004</v>
          </cell>
          <cell r="C3152" t="str">
            <v>JUNDIA, S.Pd.I.</v>
          </cell>
        </row>
        <row r="3153">
          <cell r="B3153" t="str">
            <v>198506042009042005</v>
          </cell>
          <cell r="C3153" t="str">
            <v>RUPITAYANI, S.Pd.I</v>
          </cell>
        </row>
        <row r="3154">
          <cell r="B3154" t="str">
            <v>197009212007012004</v>
          </cell>
          <cell r="C3154" t="str">
            <v>FATMAWATI , S.Pd.</v>
          </cell>
        </row>
        <row r="3155">
          <cell r="B3155" t="str">
            <v>198105062008011001</v>
          </cell>
          <cell r="C3155" t="str">
            <v>ALPAN , S.Pd.I.</v>
          </cell>
        </row>
        <row r="3156">
          <cell r="B3156" t="str">
            <v>196911252006042003</v>
          </cell>
          <cell r="C3156" t="str">
            <v>MAISYARAH</v>
          </cell>
        </row>
        <row r="3157">
          <cell r="B3157" t="str">
            <v>197111232008011001</v>
          </cell>
          <cell r="C3157" t="str">
            <v>SYAHRIADI , S.Pd.I.</v>
          </cell>
        </row>
        <row r="3158">
          <cell r="B3158" t="str">
            <v>196907112007011004</v>
          </cell>
          <cell r="C3158" t="str">
            <v>SALAMUAN , S.Pd.</v>
          </cell>
        </row>
        <row r="3159">
          <cell r="B3159" t="str">
            <v>198801132010032001</v>
          </cell>
          <cell r="C3159" t="str">
            <v>LENI BASTIANA, S.Pd.</v>
          </cell>
        </row>
        <row r="3160">
          <cell r="B3160" t="str">
            <v>196409272007012001</v>
          </cell>
          <cell r="C3160" t="str">
            <v>RUSDAINI, S.Pd</v>
          </cell>
        </row>
        <row r="3161">
          <cell r="B3161" t="str">
            <v>197009012008012001</v>
          </cell>
          <cell r="C3161" t="str">
            <v>MARYANI</v>
          </cell>
        </row>
        <row r="3162">
          <cell r="B3162" t="str">
            <v>198206032008012003</v>
          </cell>
          <cell r="C3162" t="str">
            <v>MAHYANI, S.Pd</v>
          </cell>
        </row>
        <row r="3163">
          <cell r="B3163" t="str">
            <v>198308272009041002</v>
          </cell>
          <cell r="C3163" t="str">
            <v>ZULFIKAR,S.Pd</v>
          </cell>
        </row>
        <row r="3164">
          <cell r="B3164" t="str">
            <v>199004142014032001</v>
          </cell>
          <cell r="C3164" t="str">
            <v>SRI WAHYUNI FUZIYANTI, S.Pd</v>
          </cell>
        </row>
        <row r="3165">
          <cell r="B3165" t="str">
            <v>198205072006042006</v>
          </cell>
          <cell r="C3165" t="str">
            <v>SUNARTI KA`BAH, S.Pd.</v>
          </cell>
        </row>
        <row r="3166">
          <cell r="B3166" t="str">
            <v>198010182010032002</v>
          </cell>
          <cell r="C3166" t="str">
            <v>TILAWATI, S.Pd.</v>
          </cell>
        </row>
        <row r="3167">
          <cell r="B3167" t="str">
            <v>198112012010032001</v>
          </cell>
          <cell r="C3167" t="str">
            <v>SUMARNI, A.Ma.Pd.</v>
          </cell>
        </row>
        <row r="3168">
          <cell r="B3168" t="str">
            <v>197912142006042009</v>
          </cell>
          <cell r="C3168" t="str">
            <v>KURNIAWATI,S.Pd.</v>
          </cell>
        </row>
        <row r="3169">
          <cell r="B3169" t="str">
            <v>198110172008012003</v>
          </cell>
          <cell r="C3169" t="str">
            <v>SANTI MAYA SOFA , S.Pd.</v>
          </cell>
        </row>
        <row r="3170">
          <cell r="B3170" t="str">
            <v>197306262007012003</v>
          </cell>
          <cell r="C3170" t="str">
            <v>ZURAIDAH , S.Pd.</v>
          </cell>
        </row>
        <row r="3171">
          <cell r="B3171" t="str">
            <v>197109262007012019</v>
          </cell>
          <cell r="C3171" t="str">
            <v>JAMILAH, S.Pd</v>
          </cell>
        </row>
        <row r="3172">
          <cell r="B3172" t="str">
            <v>196904082006042001</v>
          </cell>
          <cell r="C3172" t="str">
            <v>MAYANG MURNI, A.Md.</v>
          </cell>
        </row>
        <row r="3173">
          <cell r="B3173" t="str">
            <v>197609112011031001</v>
          </cell>
          <cell r="C3173" t="str">
            <v>IKHWANDI, S.Pd.</v>
          </cell>
        </row>
        <row r="3174">
          <cell r="B3174" t="str">
            <v>197311052014062002</v>
          </cell>
          <cell r="C3174" t="str">
            <v>IHWANA, S.Pd.</v>
          </cell>
        </row>
        <row r="3175">
          <cell r="B3175" t="str">
            <v>198004202011032001</v>
          </cell>
          <cell r="C3175" t="str">
            <v>HAIRUL BARIYAH, S.Pd.</v>
          </cell>
        </row>
        <row r="3176">
          <cell r="B3176" t="str">
            <v>198205082011032001</v>
          </cell>
          <cell r="C3176" t="str">
            <v>YENNI FASMI, S.Pd.</v>
          </cell>
        </row>
        <row r="3177">
          <cell r="B3177" t="str">
            <v>198204122008012002</v>
          </cell>
          <cell r="C3177" t="str">
            <v>WARNIATI , S.Pd.AUD.</v>
          </cell>
        </row>
        <row r="3178">
          <cell r="B3178" t="str">
            <v>198108282007012002</v>
          </cell>
          <cell r="C3178" t="str">
            <v>ELVI ARMAINI , S.Pd.</v>
          </cell>
        </row>
        <row r="3179">
          <cell r="B3179" t="str">
            <v>198204072007012007</v>
          </cell>
          <cell r="C3179" t="str">
            <v>SAMSIDAR , S.Pd.</v>
          </cell>
        </row>
        <row r="3180">
          <cell r="B3180" t="str">
            <v>197806052011032001</v>
          </cell>
          <cell r="C3180" t="str">
            <v>SUTRADARA, S.Pd.</v>
          </cell>
        </row>
        <row r="3181">
          <cell r="B3181" t="str">
            <v>198701302010032001</v>
          </cell>
          <cell r="C3181" t="str">
            <v>DEVI NOVITA SARI, S.Pd.</v>
          </cell>
        </row>
        <row r="3182">
          <cell r="B3182" t="str">
            <v>198602092008012001</v>
          </cell>
          <cell r="C3182" t="str">
            <v>NIKMAH , S.Pd.</v>
          </cell>
        </row>
        <row r="3183">
          <cell r="B3183" t="str">
            <v>197111122006041004</v>
          </cell>
          <cell r="C3183" t="str">
            <v>SYAIPUL FATA, S.Pd.</v>
          </cell>
        </row>
        <row r="3184">
          <cell r="B3184" t="str">
            <v>197108052007012002</v>
          </cell>
          <cell r="C3184" t="str">
            <v>MARSUS, S.Pd</v>
          </cell>
        </row>
        <row r="3185">
          <cell r="B3185" t="str">
            <v>198312222006042009</v>
          </cell>
          <cell r="C3185" t="str">
            <v>NURAINI  , S.Pd.</v>
          </cell>
        </row>
        <row r="3186">
          <cell r="B3186" t="str">
            <v>197210282006042001</v>
          </cell>
          <cell r="C3186" t="str">
            <v>MARHAMAH</v>
          </cell>
        </row>
        <row r="3187">
          <cell r="B3187" t="str">
            <v>196808032007012002</v>
          </cell>
          <cell r="C3187" t="str">
            <v>RAMLAH, A.Md.Pd.</v>
          </cell>
        </row>
        <row r="3188">
          <cell r="B3188" t="str">
            <v>198404082010032002</v>
          </cell>
          <cell r="C3188" t="str">
            <v>INTAN JULIANI, S.Pd.I.</v>
          </cell>
        </row>
        <row r="3189">
          <cell r="B3189" t="str">
            <v>196904122007012005</v>
          </cell>
          <cell r="C3189" t="str">
            <v>ASLINAR, S.Pd</v>
          </cell>
        </row>
        <row r="3190">
          <cell r="B3190" t="str">
            <v>198504122006042004</v>
          </cell>
          <cell r="C3190" t="str">
            <v>MISNA ZUHRA, S.Pd</v>
          </cell>
        </row>
        <row r="3191">
          <cell r="B3191" t="str">
            <v>198709022009042002</v>
          </cell>
          <cell r="C3191" t="str">
            <v>LINDAYANA, S.Pd</v>
          </cell>
        </row>
        <row r="3192">
          <cell r="B3192" t="str">
            <v>198202012008012003</v>
          </cell>
          <cell r="C3192" t="str">
            <v>YULIANI , A.Ma.Pd.</v>
          </cell>
        </row>
        <row r="3193">
          <cell r="B3193" t="str">
            <v>196703042006042004</v>
          </cell>
          <cell r="C3193" t="str">
            <v>ASNAINI, S.Pd</v>
          </cell>
        </row>
        <row r="3194">
          <cell r="B3194" t="str">
            <v>197908162008011001</v>
          </cell>
          <cell r="C3194" t="str">
            <v>SYAIFUL KADRI, S.Pd.</v>
          </cell>
        </row>
        <row r="3195">
          <cell r="B3195" t="str">
            <v>197001182007012018</v>
          </cell>
          <cell r="C3195" t="str">
            <v>UMMI KASUM, S.Pd.I</v>
          </cell>
        </row>
        <row r="3196">
          <cell r="B3196" t="str">
            <v>198612092010032002</v>
          </cell>
          <cell r="C3196" t="str">
            <v>SAIRI TRIANI, S.Pd</v>
          </cell>
        </row>
        <row r="3197">
          <cell r="B3197" t="str">
            <v>197112072008012001</v>
          </cell>
          <cell r="C3197" t="str">
            <v>WAHYUNI , S.Pd.</v>
          </cell>
        </row>
        <row r="3198">
          <cell r="B3198" t="str">
            <v>198407132010031001</v>
          </cell>
          <cell r="C3198" t="str">
            <v>SUKRI, S.Pd.</v>
          </cell>
        </row>
        <row r="3199">
          <cell r="B3199" t="str">
            <v>198208052006042019</v>
          </cell>
          <cell r="C3199" t="str">
            <v>ILMIATI, S.Pd.</v>
          </cell>
        </row>
        <row r="3200">
          <cell r="B3200" t="str">
            <v>198403202006041004</v>
          </cell>
          <cell r="C3200" t="str">
            <v>RUHDIARA, S.Pd.</v>
          </cell>
        </row>
        <row r="3201">
          <cell r="B3201" t="str">
            <v>197706142010032001</v>
          </cell>
          <cell r="C3201" t="str">
            <v>MUSFIRAH, S.Pd.</v>
          </cell>
        </row>
        <row r="3202">
          <cell r="B3202" t="str">
            <v>196704162007012031</v>
          </cell>
          <cell r="C3202" t="str">
            <v>WARLIAH, S.Pd</v>
          </cell>
        </row>
        <row r="3203">
          <cell r="B3203" t="str">
            <v>197905072009041007</v>
          </cell>
          <cell r="C3203" t="str">
            <v>WAN ARAMI, S.Pd.</v>
          </cell>
        </row>
        <row r="3204">
          <cell r="B3204" t="str">
            <v>197910102014061003</v>
          </cell>
          <cell r="C3204" t="str">
            <v>AKMAL FATA, S.Pd.I</v>
          </cell>
        </row>
        <row r="3205">
          <cell r="B3205" t="str">
            <v>196503042007012002</v>
          </cell>
          <cell r="C3205" t="str">
            <v>SUMARNI, S.Pd.</v>
          </cell>
        </row>
        <row r="3206">
          <cell r="B3206" t="str">
            <v>198808162011032001</v>
          </cell>
          <cell r="C3206" t="str">
            <v>SRI HIJRIAH, S.Pd.</v>
          </cell>
        </row>
        <row r="3207">
          <cell r="B3207" t="str">
            <v>197802252014062002</v>
          </cell>
          <cell r="C3207" t="str">
            <v>ELIA FATNA DEWI, S.Pd</v>
          </cell>
        </row>
        <row r="3208">
          <cell r="B3208" t="str">
            <v>197902022007012003</v>
          </cell>
          <cell r="C3208" t="str">
            <v>MISNA ZUHRA, S.Pd</v>
          </cell>
        </row>
        <row r="3209">
          <cell r="B3209" t="str">
            <v>197011102005042002</v>
          </cell>
          <cell r="C3209" t="str">
            <v>IMMAH, S.Pd</v>
          </cell>
        </row>
        <row r="3210">
          <cell r="B3210" t="str">
            <v>197906122007012004</v>
          </cell>
          <cell r="C3210" t="str">
            <v>FATIMAH, S.Pd.AUD.</v>
          </cell>
        </row>
        <row r="3211">
          <cell r="B3211" t="str">
            <v>197712022008012004</v>
          </cell>
          <cell r="C3211" t="str">
            <v>SYABARIAH , S.Pd.</v>
          </cell>
        </row>
        <row r="3212">
          <cell r="B3212" t="str">
            <v>198312182006042002</v>
          </cell>
          <cell r="C3212" t="str">
            <v>MAWADDAH, S.Pd.</v>
          </cell>
        </row>
        <row r="3213">
          <cell r="B3213" t="str">
            <v>197607072010032001</v>
          </cell>
          <cell r="C3213" t="str">
            <v>SALAWATI, S.Pd</v>
          </cell>
        </row>
        <row r="3214">
          <cell r="B3214" t="str">
            <v>198011112010032003</v>
          </cell>
          <cell r="C3214" t="str">
            <v>SULASTRI, S.Pd</v>
          </cell>
        </row>
        <row r="3215">
          <cell r="B3215" t="str">
            <v>198608192011032001</v>
          </cell>
          <cell r="C3215" t="str">
            <v>JULIANI SAFITRI, S.Pd.</v>
          </cell>
        </row>
        <row r="3216">
          <cell r="B3216" t="str">
            <v>197911282003122015</v>
          </cell>
          <cell r="C3216" t="str">
            <v>SURYANI, S. Pd</v>
          </cell>
        </row>
        <row r="3217">
          <cell r="B3217" t="str">
            <v>196605152006042003</v>
          </cell>
          <cell r="C3217" t="str">
            <v>MEGAWATI</v>
          </cell>
        </row>
        <row r="3218">
          <cell r="B3218" t="str">
            <v>196405162007012002</v>
          </cell>
          <cell r="C3218" t="str">
            <v>SAKDIAH , S.Pd.</v>
          </cell>
        </row>
        <row r="3219">
          <cell r="B3219" t="str">
            <v>196710212006041003</v>
          </cell>
          <cell r="C3219" t="str">
            <v>SUKARJO, S.Pd</v>
          </cell>
        </row>
        <row r="3220">
          <cell r="B3220" t="str">
            <v>198809042010032003</v>
          </cell>
          <cell r="C3220" t="str">
            <v>ARINI SUSANTI, S.Pd.</v>
          </cell>
        </row>
        <row r="3221">
          <cell r="B3221" t="str">
            <v>197907032007011017</v>
          </cell>
          <cell r="C3221" t="str">
            <v>SURAHMAN, S.Pd.</v>
          </cell>
        </row>
        <row r="3222">
          <cell r="B3222" t="str">
            <v>197207032006041003</v>
          </cell>
          <cell r="C3222" t="str">
            <v>ASWANDI, S.Pd.</v>
          </cell>
        </row>
        <row r="3223">
          <cell r="B3223" t="str">
            <v>197411172008011001</v>
          </cell>
          <cell r="C3223" t="str">
            <v>MASKUR , S.Pd</v>
          </cell>
        </row>
        <row r="3224">
          <cell r="B3224" t="str">
            <v>196612312006042048</v>
          </cell>
          <cell r="C3224" t="str">
            <v>SAMIALA, S.Pd.I.</v>
          </cell>
        </row>
        <row r="3225">
          <cell r="B3225" t="str">
            <v>198001092008012003</v>
          </cell>
          <cell r="C3225" t="str">
            <v>HIKMAH , S.Pd</v>
          </cell>
        </row>
        <row r="3226">
          <cell r="B3226" t="str">
            <v>198703232010032002</v>
          </cell>
          <cell r="C3226" t="str">
            <v>ASVRIYANTI, S.Pd</v>
          </cell>
        </row>
        <row r="3227">
          <cell r="B3227" t="str">
            <v>197306042005041001</v>
          </cell>
          <cell r="C3227" t="str">
            <v>AZHAR, A.Ma.Pd.</v>
          </cell>
        </row>
        <row r="3228">
          <cell r="B3228" t="str">
            <v>198607202010031001</v>
          </cell>
          <cell r="C3228" t="str">
            <v>ELBIJIKRIWANSYAH, S.Pd.</v>
          </cell>
        </row>
        <row r="3229">
          <cell r="B3229" t="str">
            <v>198406282010032003</v>
          </cell>
          <cell r="C3229" t="str">
            <v>AUNA FITRI, S.Pd</v>
          </cell>
        </row>
        <row r="3230">
          <cell r="B3230" t="str">
            <v>198202222008012004</v>
          </cell>
          <cell r="C3230" t="str">
            <v>MUSPIRAH, S.Pd.</v>
          </cell>
        </row>
        <row r="3231">
          <cell r="B3231" t="str">
            <v>198701082010032001</v>
          </cell>
          <cell r="C3231" t="str">
            <v>MARIDAH, S.Pd.</v>
          </cell>
        </row>
        <row r="3232">
          <cell r="B3232" t="str">
            <v>197903262011032001</v>
          </cell>
          <cell r="C3232" t="str">
            <v>LISMA DAHRIAMITA, S.Pd.</v>
          </cell>
        </row>
        <row r="3233">
          <cell r="B3233" t="str">
            <v>198206292010032001</v>
          </cell>
          <cell r="C3233" t="str">
            <v>NURI AMNI, S.Pd.</v>
          </cell>
        </row>
        <row r="3234">
          <cell r="B3234" t="str">
            <v>198408252011032001</v>
          </cell>
          <cell r="C3234" t="str">
            <v>MAISURIDA NINGSIH, S.Pd.</v>
          </cell>
        </row>
        <row r="3235">
          <cell r="B3235" t="str">
            <v>198602012011032001</v>
          </cell>
          <cell r="C3235" t="str">
            <v>RAODAH UTARI, S.Pd.</v>
          </cell>
        </row>
        <row r="3236">
          <cell r="B3236" t="str">
            <v>197204212008012001</v>
          </cell>
          <cell r="C3236" t="str">
            <v>SRI RAHAYU , S.E.</v>
          </cell>
        </row>
        <row r="3237">
          <cell r="B3237" t="str">
            <v>198012102006042017</v>
          </cell>
          <cell r="C3237" t="str">
            <v>FITRIANI, S.Pd.</v>
          </cell>
        </row>
        <row r="3238">
          <cell r="B3238" t="str">
            <v>198312282008012002</v>
          </cell>
          <cell r="C3238" t="str">
            <v>JULIANA JAMIL , S.Pd</v>
          </cell>
        </row>
        <row r="3239">
          <cell r="B3239" t="str">
            <v>198109302007012001</v>
          </cell>
          <cell r="C3239" t="str">
            <v>WAHYUNI, S.Pd.</v>
          </cell>
        </row>
        <row r="3240">
          <cell r="B3240" t="str">
            <v>196601082007012018</v>
          </cell>
          <cell r="C3240" t="str">
            <v>ASIAH, S.Ag.</v>
          </cell>
        </row>
        <row r="3241">
          <cell r="B3241" t="str">
            <v>197905052007012006</v>
          </cell>
          <cell r="C3241" t="str">
            <v>HAYATI , S.Pd.</v>
          </cell>
        </row>
        <row r="3242">
          <cell r="B3242" t="str">
            <v>196704102006042002</v>
          </cell>
          <cell r="C3242" t="str">
            <v>SABARIAH</v>
          </cell>
        </row>
        <row r="3243">
          <cell r="B3243" t="str">
            <v>198112102010032001</v>
          </cell>
          <cell r="C3243" t="str">
            <v>ROSDAINI, S.Pd</v>
          </cell>
        </row>
        <row r="3244">
          <cell r="B3244" t="str">
            <v>196804162007012001</v>
          </cell>
          <cell r="C3244" t="str">
            <v>SUHARNI, S.Pd</v>
          </cell>
        </row>
        <row r="3245">
          <cell r="B3245" t="str">
            <v>198311032008012001</v>
          </cell>
          <cell r="C3245" t="str">
            <v>AMALIYA, S.Pd</v>
          </cell>
        </row>
        <row r="3246">
          <cell r="B3246" t="str">
            <v>196906161993031005</v>
          </cell>
          <cell r="C3246" t="str">
            <v>SALMAN. A.md</v>
          </cell>
        </row>
        <row r="3247">
          <cell r="B3247" t="str">
            <v>198205162008011002</v>
          </cell>
          <cell r="C3247" t="str">
            <v>AL AZAR FAUZI , S.Pd.</v>
          </cell>
        </row>
        <row r="3248">
          <cell r="B3248" t="str">
            <v>197008212006042002</v>
          </cell>
          <cell r="C3248" t="str">
            <v>ISRAWATI, S.Pd.</v>
          </cell>
        </row>
        <row r="3249">
          <cell r="B3249" t="str">
            <v>197006142008011001</v>
          </cell>
          <cell r="C3249" t="str">
            <v>SYAFARUDDINSYAH , S.Pd.</v>
          </cell>
        </row>
        <row r="3250">
          <cell r="B3250" t="str">
            <v>198403072010032001</v>
          </cell>
          <cell r="C3250" t="str">
            <v>SUKMIATI, S.Pd</v>
          </cell>
        </row>
        <row r="3251">
          <cell r="B3251" t="str">
            <v>196708072007012034</v>
          </cell>
          <cell r="C3251" t="str">
            <v>RADIAH , S.Pd.</v>
          </cell>
        </row>
        <row r="3252">
          <cell r="B3252" t="str">
            <v>197910182010032001</v>
          </cell>
          <cell r="C3252" t="str">
            <v>NURLAILA, S.Pd.</v>
          </cell>
        </row>
        <row r="3253">
          <cell r="B3253" t="str">
            <v>198308082010032002</v>
          </cell>
          <cell r="C3253" t="str">
            <v>SENIWATI, S.Pd</v>
          </cell>
        </row>
        <row r="3254">
          <cell r="B3254" t="str">
            <v>198008012008011003</v>
          </cell>
          <cell r="C3254" t="str">
            <v>SAID AGUSRA , S.Pd</v>
          </cell>
        </row>
        <row r="3255">
          <cell r="B3255" t="str">
            <v>198602272010031002</v>
          </cell>
          <cell r="C3255" t="str">
            <v>FERI KURNIAWAN, M.Pd.</v>
          </cell>
        </row>
        <row r="3256">
          <cell r="B3256" t="str">
            <v>196810102008011004</v>
          </cell>
          <cell r="C3256" t="str">
            <v>SAIFUDDIN , S.Pd.</v>
          </cell>
        </row>
        <row r="3257">
          <cell r="B3257" t="str">
            <v>198610242010032001</v>
          </cell>
          <cell r="C3257" t="str">
            <v>MAWADDAH, S.Pd.</v>
          </cell>
        </row>
        <row r="3258">
          <cell r="B3258" t="str">
            <v>197807062010032001</v>
          </cell>
          <cell r="C3258" t="str">
            <v>NURAINI, S.Pd</v>
          </cell>
        </row>
        <row r="3259">
          <cell r="B3259" t="str">
            <v>198201122008012001</v>
          </cell>
          <cell r="C3259" t="str">
            <v>ANITAMUTIA , S.Pd.</v>
          </cell>
        </row>
        <row r="3260">
          <cell r="B3260" t="str">
            <v>197006142007011002</v>
          </cell>
          <cell r="C3260" t="str">
            <v xml:space="preserve">AHMADI </v>
          </cell>
        </row>
        <row r="3261">
          <cell r="B3261" t="str">
            <v>198412052010032002</v>
          </cell>
          <cell r="C3261" t="str">
            <v>SRI WAHYUNI, A.Ma</v>
          </cell>
        </row>
        <row r="3262">
          <cell r="B3262" t="str">
            <v>197704122014061003</v>
          </cell>
          <cell r="C3262" t="str">
            <v>KURNIAN, S.Pd,I</v>
          </cell>
        </row>
        <row r="3263">
          <cell r="B3263" t="str">
            <v>197907212009041003</v>
          </cell>
          <cell r="C3263" t="str">
            <v>EDI SURYADI, S.Pd.</v>
          </cell>
        </row>
        <row r="3264">
          <cell r="B3264" t="str">
            <v>198604202010032002</v>
          </cell>
          <cell r="C3264" t="str">
            <v>FITRI HIDAYATI, A.Ma.Pd.</v>
          </cell>
        </row>
        <row r="3265">
          <cell r="B3265" t="str">
            <v>197012072006041006</v>
          </cell>
          <cell r="C3265" t="str">
            <v>Hairullah, S.Pd</v>
          </cell>
        </row>
        <row r="3266">
          <cell r="B3266" t="str">
            <v>198802082015042001</v>
          </cell>
          <cell r="C3266" t="str">
            <v>MARSINI. SY, S.Pd.I.</v>
          </cell>
        </row>
        <row r="3267">
          <cell r="B3267" t="str">
            <v>197406082014061002</v>
          </cell>
          <cell r="C3267" t="str">
            <v>JARWAN KARI, S.Pd.</v>
          </cell>
        </row>
        <row r="3268">
          <cell r="B3268" t="str">
            <v>198712232011032002</v>
          </cell>
          <cell r="C3268" t="str">
            <v>HUSNI YARNI</v>
          </cell>
        </row>
        <row r="3269">
          <cell r="B3269" t="str">
            <v>198812302017082002</v>
          </cell>
          <cell r="C3269" t="str">
            <v>INDIANA, S.Pd</v>
          </cell>
        </row>
        <row r="3270">
          <cell r="B3270" t="str">
            <v>198506082017081001</v>
          </cell>
          <cell r="C3270" t="str">
            <v>YUNADI ASRI YOGA, S.Pd</v>
          </cell>
        </row>
        <row r="3271">
          <cell r="B3271" t="str">
            <v>198405302005041001</v>
          </cell>
          <cell r="C3271" t="str">
            <v>FADLI MAHLIGE</v>
          </cell>
        </row>
        <row r="3272">
          <cell r="B3272" t="str">
            <v>197507112014062002</v>
          </cell>
          <cell r="C3272" t="str">
            <v>ELMINA, S.Ag.</v>
          </cell>
        </row>
        <row r="3273">
          <cell r="B3273" t="str">
            <v>198310102011032001</v>
          </cell>
          <cell r="C3273" t="str">
            <v>YERNI OKTARINA, S.Si.</v>
          </cell>
        </row>
        <row r="3274">
          <cell r="B3274" t="str">
            <v>198201012008012005</v>
          </cell>
          <cell r="C3274" t="str">
            <v>JULITA , S.Pd.</v>
          </cell>
        </row>
        <row r="3275">
          <cell r="B3275" t="str">
            <v>197001012007011017</v>
          </cell>
          <cell r="C3275" t="str">
            <v>SUKRI</v>
          </cell>
        </row>
        <row r="3276">
          <cell r="B3276" t="str">
            <v>197705112014062001</v>
          </cell>
          <cell r="C3276" t="str">
            <v>SALAWATI, S.Pd.I.</v>
          </cell>
        </row>
        <row r="3277">
          <cell r="B3277" t="str">
            <v>199101032015052002</v>
          </cell>
          <cell r="C3277" t="str">
            <v>MAIDA LISMA, S.Pd</v>
          </cell>
        </row>
        <row r="3278">
          <cell r="B3278" t="str">
            <v>197105262014062002</v>
          </cell>
          <cell r="C3278" t="str">
            <v>RUBAIDAH</v>
          </cell>
        </row>
        <row r="3279">
          <cell r="B3279" t="str">
            <v>198210182014062006</v>
          </cell>
          <cell r="C3279" t="str">
            <v>NASRAH, S.Pd</v>
          </cell>
        </row>
        <row r="3280">
          <cell r="B3280" t="str">
            <v>198609282010031002</v>
          </cell>
          <cell r="C3280" t="str">
            <v>YEN MASMIKO,S.Pd</v>
          </cell>
        </row>
        <row r="3281">
          <cell r="B3281" t="str">
            <v>198108102008012003</v>
          </cell>
          <cell r="C3281" t="str">
            <v>SARWANI, A.Ma.Pd.</v>
          </cell>
        </row>
        <row r="3282">
          <cell r="B3282" t="str">
            <v>197908152008012002</v>
          </cell>
          <cell r="C3282" t="str">
            <v>RAHMITA FITRI , A.Md.</v>
          </cell>
        </row>
        <row r="3283">
          <cell r="B3283" t="str">
            <v>198309292014062005</v>
          </cell>
          <cell r="C3283" t="str">
            <v>MARLINDA, S.Pd</v>
          </cell>
        </row>
        <row r="3284">
          <cell r="B3284" t="str">
            <v>198202232010032001</v>
          </cell>
          <cell r="C3284" t="str">
            <v>ELPINAROSA, S.Pd.</v>
          </cell>
        </row>
        <row r="3285">
          <cell r="B3285" t="str">
            <v>198301112006042005</v>
          </cell>
          <cell r="C3285" t="str">
            <v>MONALIA LEWITA, S.Pd.</v>
          </cell>
        </row>
        <row r="3286">
          <cell r="B3286" t="str">
            <v>198304232008031001</v>
          </cell>
          <cell r="C3286" t="str">
            <v>ALFATA, S.Pd.</v>
          </cell>
        </row>
        <row r="3287">
          <cell r="B3287" t="str">
            <v>196812312014062009</v>
          </cell>
          <cell r="C3287" t="str">
            <v>RAMADAINI, S.Pd</v>
          </cell>
        </row>
        <row r="3288">
          <cell r="B3288" t="str">
            <v>197403202014062001</v>
          </cell>
          <cell r="C3288" t="str">
            <v>BASILAH, S.Pd</v>
          </cell>
        </row>
        <row r="3289">
          <cell r="B3289" t="str">
            <v>198107032014062005</v>
          </cell>
          <cell r="C3289" t="str">
            <v>MISNIDAWATI, S.Pd</v>
          </cell>
        </row>
        <row r="3290">
          <cell r="B3290" t="str">
            <v>197006102003122002</v>
          </cell>
          <cell r="C3290" t="str">
            <v>ASNIATI, S.Pd</v>
          </cell>
        </row>
        <row r="3291">
          <cell r="B3291" t="str">
            <v>196908291998011001</v>
          </cell>
          <cell r="C3291" t="str">
            <v>MARTIANUS LINGGO, A.Md.</v>
          </cell>
        </row>
        <row r="3292">
          <cell r="B3292" t="str">
            <v>197903012010032002</v>
          </cell>
          <cell r="C3292" t="str">
            <v>HAIRANI, A.Ma.Pd.</v>
          </cell>
        </row>
        <row r="3293">
          <cell r="B3293" t="str">
            <v>198801152010032001</v>
          </cell>
          <cell r="C3293" t="str">
            <v>SUSI SUARNI, S.Pd</v>
          </cell>
        </row>
        <row r="3294">
          <cell r="B3294" t="str">
            <v>196808072007012003</v>
          </cell>
          <cell r="C3294" t="str">
            <v>MERLIZAH</v>
          </cell>
        </row>
        <row r="3295">
          <cell r="B3295" t="str">
            <v>198309232015042001</v>
          </cell>
          <cell r="C3295" t="str">
            <v>DASLINAH, S.Pd.I.</v>
          </cell>
        </row>
        <row r="3296">
          <cell r="B3296" t="str">
            <v>197202032007012002</v>
          </cell>
          <cell r="C3296" t="str">
            <v xml:space="preserve">MARIANI </v>
          </cell>
        </row>
        <row r="3297">
          <cell r="B3297" t="str">
            <v>197008062000121002</v>
          </cell>
          <cell r="C3297" t="str">
            <v>HUDAYA, S.Pd</v>
          </cell>
        </row>
        <row r="3298">
          <cell r="B3298" t="str">
            <v>197106051998031008</v>
          </cell>
          <cell r="C3298" t="str">
            <v>JAMHUR ALI, S.Pd</v>
          </cell>
        </row>
        <row r="3299">
          <cell r="B3299" t="str">
            <v>198204042014062003</v>
          </cell>
          <cell r="C3299" t="str">
            <v>HASMA LAILA, S.Pd</v>
          </cell>
        </row>
        <row r="3300">
          <cell r="B3300" t="str">
            <v>197902012008012002</v>
          </cell>
          <cell r="C3300" t="str">
            <v>RAHMAWATI , S.Pd.AUD.</v>
          </cell>
        </row>
        <row r="3301">
          <cell r="B3301" t="str">
            <v>198010082014062006</v>
          </cell>
          <cell r="C3301" t="str">
            <v>RAHMIATI, S.Pd</v>
          </cell>
        </row>
        <row r="3302">
          <cell r="B3302" t="str">
            <v>196510072007011004</v>
          </cell>
          <cell r="C3302" t="str">
            <v>SENANG , S.Pd.</v>
          </cell>
        </row>
        <row r="3303">
          <cell r="B3303" t="str">
            <v>198708232017082002</v>
          </cell>
          <cell r="C3303" t="str">
            <v>SRI WAHYUNI, S.Pd</v>
          </cell>
        </row>
        <row r="3304">
          <cell r="B3304" t="str">
            <v>197311042014062002</v>
          </cell>
          <cell r="C3304" t="str">
            <v>FITRINA, S.Pd.I.</v>
          </cell>
        </row>
        <row r="3305">
          <cell r="B3305" t="str">
            <v>197803162014062005</v>
          </cell>
          <cell r="C3305" t="str">
            <v>ALMARDIYAH,SE</v>
          </cell>
        </row>
        <row r="3306">
          <cell r="B3306" t="str">
            <v>199003162015042001</v>
          </cell>
          <cell r="C3306" t="str">
            <v>YUANA YENNITA, S.Pd.</v>
          </cell>
        </row>
        <row r="3307">
          <cell r="B3307" t="str">
            <v>198605102015042001</v>
          </cell>
          <cell r="C3307" t="str">
            <v>ISMAWARDANI, S.Pd.I.</v>
          </cell>
        </row>
        <row r="3308">
          <cell r="B3308" t="str">
            <v>197402192014062002</v>
          </cell>
          <cell r="C3308" t="str">
            <v>RINASARNI, S.Pd.</v>
          </cell>
        </row>
        <row r="3309">
          <cell r="B3309" t="str">
            <v>196607012003122003</v>
          </cell>
          <cell r="C3309" t="str">
            <v>HARMINAN</v>
          </cell>
        </row>
        <row r="3310">
          <cell r="B3310" t="str">
            <v>197105042002121006</v>
          </cell>
          <cell r="C3310" t="str">
            <v>HASAN BASYRI, S.Pd</v>
          </cell>
        </row>
        <row r="3311">
          <cell r="B3311" t="str">
            <v>198211152008012003</v>
          </cell>
          <cell r="C3311" t="str">
            <v>RISMA FILIA, S.Pd.</v>
          </cell>
        </row>
        <row r="3312">
          <cell r="B3312" t="str">
            <v>197908152008011004</v>
          </cell>
          <cell r="C3312" t="str">
            <v>KENARA SENI , S.Pd.I</v>
          </cell>
        </row>
        <row r="3313">
          <cell r="B3313" t="str">
            <v>196807142007012002</v>
          </cell>
          <cell r="C3313" t="str">
            <v>SALAWATI , S.Pd.</v>
          </cell>
        </row>
        <row r="3314">
          <cell r="B3314" t="str">
            <v>197202092007011025</v>
          </cell>
          <cell r="C3314" t="str">
            <v>SUMPURNA , A.Ma.Pd.</v>
          </cell>
        </row>
        <row r="3315">
          <cell r="B3315" t="str">
            <v>197501152007012018</v>
          </cell>
          <cell r="C3315" t="str">
            <v>ILMA WAHYUNI,A.Md</v>
          </cell>
        </row>
        <row r="3316">
          <cell r="B3316" t="str">
            <v>197008042005042001</v>
          </cell>
          <cell r="C3316" t="str">
            <v>INSOFAH, S. Pd</v>
          </cell>
        </row>
        <row r="3317">
          <cell r="B3317" t="str">
            <v>198611282011032001</v>
          </cell>
          <cell r="C3317" t="str">
            <v>NURUL FAJRI, A.Ma.Pd.</v>
          </cell>
        </row>
        <row r="3318">
          <cell r="B3318" t="str">
            <v>198204172015042001</v>
          </cell>
          <cell r="C3318" t="str">
            <v>ALFI SAHNI, S.Pd.I.</v>
          </cell>
        </row>
        <row r="3319">
          <cell r="B3319" t="str">
            <v>196903092003121002</v>
          </cell>
          <cell r="C3319" t="str">
            <v>HASAN BASRI</v>
          </cell>
        </row>
        <row r="3320">
          <cell r="B3320" t="str">
            <v>198802252011032001</v>
          </cell>
          <cell r="C3320" t="str">
            <v>IDA MUNASTI, A.Ma.Pd.</v>
          </cell>
        </row>
        <row r="3321">
          <cell r="B3321" t="str">
            <v>197106142007012007</v>
          </cell>
          <cell r="C3321" t="str">
            <v>SITI SAPURA</v>
          </cell>
        </row>
        <row r="3322">
          <cell r="B3322" t="str">
            <v>197106302014062001</v>
          </cell>
          <cell r="C3322" t="str">
            <v>AISYAH</v>
          </cell>
        </row>
        <row r="3323">
          <cell r="B3323" t="str">
            <v>198002152008012002</v>
          </cell>
          <cell r="C3323" t="str">
            <v>ARMIANI , Spd</v>
          </cell>
        </row>
        <row r="3324">
          <cell r="B3324" t="str">
            <v>197511242001121003</v>
          </cell>
          <cell r="C3324" t="str">
            <v>ARDIYAN, S.E</v>
          </cell>
        </row>
        <row r="3325">
          <cell r="B3325" t="str">
            <v>198405022014062003</v>
          </cell>
          <cell r="C3325" t="str">
            <v>MAHDALENA, S.Pd</v>
          </cell>
        </row>
        <row r="3326">
          <cell r="B3326" t="str">
            <v>197907112006041006</v>
          </cell>
          <cell r="C3326" t="str">
            <v>SUNARDI, S.Pd.</v>
          </cell>
        </row>
        <row r="3327">
          <cell r="B3327" t="str">
            <v>198203212014062002</v>
          </cell>
          <cell r="C3327" t="str">
            <v>MADHUNI BALLA, S.Pd.I</v>
          </cell>
        </row>
        <row r="3328">
          <cell r="B3328" t="str">
            <v>198510042014062001</v>
          </cell>
          <cell r="C3328" t="str">
            <v>JUMIATI, S.Pd.I</v>
          </cell>
        </row>
        <row r="3329">
          <cell r="B3329" t="str">
            <v>198205102014062002</v>
          </cell>
          <cell r="C3329" t="str">
            <v>IZZATI, S.Pd</v>
          </cell>
        </row>
        <row r="3330">
          <cell r="B3330" t="str">
            <v>198711292014021001</v>
          </cell>
          <cell r="C3330" t="str">
            <v>ANDIKA FAJRI, S.Pd</v>
          </cell>
        </row>
        <row r="3331">
          <cell r="B3331" t="str">
            <v>196701012006042038</v>
          </cell>
          <cell r="C3331" t="str">
            <v>NURHASANAH</v>
          </cell>
        </row>
        <row r="3332">
          <cell r="B3332" t="str">
            <v>196910092000121001</v>
          </cell>
          <cell r="C3332" t="str">
            <v>ZULFAN</v>
          </cell>
        </row>
        <row r="3333">
          <cell r="B3333" t="str">
            <v>196903142006041001</v>
          </cell>
          <cell r="C3333" t="str">
            <v>ALMUSANA</v>
          </cell>
        </row>
        <row r="3334">
          <cell r="B3334" t="str">
            <v>197101082008012002</v>
          </cell>
          <cell r="C3334" t="str">
            <v>SURYAH AINI, A.Ma.Pd.</v>
          </cell>
        </row>
        <row r="3335">
          <cell r="B3335" t="str">
            <v>197908232010031001</v>
          </cell>
          <cell r="C3335" t="str">
            <v>IMAN ABADI, S.Pd</v>
          </cell>
        </row>
        <row r="3336">
          <cell r="B3336" t="str">
            <v>198201282007012001</v>
          </cell>
          <cell r="C3336" t="str">
            <v>ROMI HERLISA, A.Ma.Pd.</v>
          </cell>
        </row>
        <row r="3337">
          <cell r="B3337" t="str">
            <v>197005152007011040</v>
          </cell>
          <cell r="C3337" t="str">
            <v>Muhammad Isa, S.Pd</v>
          </cell>
        </row>
        <row r="3338">
          <cell r="B3338" t="str">
            <v>198911042014032001</v>
          </cell>
          <cell r="C3338" t="str">
            <v>EVA ROSDIANA, S.Pd</v>
          </cell>
        </row>
        <row r="3339">
          <cell r="B3339" t="str">
            <v>198101022014061002</v>
          </cell>
          <cell r="C3339" t="str">
            <v>RUSLI, S.Pd.I</v>
          </cell>
        </row>
        <row r="3340">
          <cell r="B3340" t="str">
            <v>198308292014062002</v>
          </cell>
          <cell r="C3340" t="str">
            <v>KHALIMATUS SADIAH, S.Pd.</v>
          </cell>
        </row>
        <row r="3341">
          <cell r="B3341" t="str">
            <v>197307172014062001</v>
          </cell>
          <cell r="C3341" t="str">
            <v>MUBTIRAH, S.Pd.</v>
          </cell>
        </row>
        <row r="3342">
          <cell r="B3342" t="str">
            <v>197005022007012003</v>
          </cell>
          <cell r="C3342" t="str">
            <v>ANITA SUDARSIH</v>
          </cell>
        </row>
        <row r="3343">
          <cell r="B3343" t="str">
            <v>196912241991032005</v>
          </cell>
          <cell r="C3343" t="str">
            <v>ERLINA</v>
          </cell>
        </row>
        <row r="3344">
          <cell r="B3344" t="str">
            <v>198809232020122007</v>
          </cell>
          <cell r="C3344" t="str">
            <v>ASMARA MURNI, S.Pd.I</v>
          </cell>
        </row>
        <row r="3345">
          <cell r="B3345" t="str">
            <v>198907092020122007</v>
          </cell>
          <cell r="C3345" t="str">
            <v>DEPI JULIANA, S.Pd.I</v>
          </cell>
        </row>
        <row r="3346">
          <cell r="B3346" t="str">
            <v>198710022020121005</v>
          </cell>
          <cell r="C3346" t="str">
            <v>ZIKRULLAH,S.Pd</v>
          </cell>
        </row>
        <row r="3347">
          <cell r="B3347" t="str">
            <v>199410262020122010</v>
          </cell>
          <cell r="C3347" t="str">
            <v>RENI MAULIDA, S.Pd</v>
          </cell>
        </row>
        <row r="3348">
          <cell r="B3348" t="str">
            <v>199106042020122010</v>
          </cell>
          <cell r="C3348" t="str">
            <v>MAULIDA, S.Pd</v>
          </cell>
        </row>
        <row r="3349">
          <cell r="B3349" t="str">
            <v>199406272020122019</v>
          </cell>
          <cell r="C3349" t="str">
            <v>RIZKI YUNIARTI, S.Pd</v>
          </cell>
        </row>
        <row r="3350">
          <cell r="B3350" t="str">
            <v>199407192020121007</v>
          </cell>
          <cell r="C3350" t="str">
            <v>ARAIKO RAHMAT, S.Pd</v>
          </cell>
        </row>
        <row r="3351">
          <cell r="B3351" t="str">
            <v>197902172014061001</v>
          </cell>
          <cell r="C3351" t="str">
            <v>BAIHAKI, S.I.Kom</v>
          </cell>
        </row>
        <row r="3352">
          <cell r="B3352" t="str">
            <v>199401042020122014</v>
          </cell>
          <cell r="C3352" t="str">
            <v>NURI NIKMATIN, S.Pd</v>
          </cell>
        </row>
        <row r="3353">
          <cell r="B3353" t="str">
            <v>199303082020121007</v>
          </cell>
          <cell r="C3353" t="str">
            <v>MUHAMMAD, S.Pd</v>
          </cell>
        </row>
        <row r="3354">
          <cell r="B3354" t="str">
            <v>199510302020122013</v>
          </cell>
          <cell r="C3354" t="str">
            <v>KARTINI, S.Pd</v>
          </cell>
        </row>
        <row r="3355">
          <cell r="B3355" t="str">
            <v>198601012020122009</v>
          </cell>
          <cell r="C3355" t="str">
            <v>FATIMAH, S.Pd</v>
          </cell>
        </row>
        <row r="3356">
          <cell r="B3356" t="str">
            <v>196910082014062001</v>
          </cell>
          <cell r="C3356" t="str">
            <v>SAMI</v>
          </cell>
        </row>
        <row r="3357">
          <cell r="B3357" t="str">
            <v>198205272014062001</v>
          </cell>
          <cell r="C3357" t="str">
            <v>LISZAR NILA, S.Pd.</v>
          </cell>
        </row>
        <row r="3358">
          <cell r="B3358" t="str">
            <v>198705222020122006</v>
          </cell>
          <cell r="C3358" t="str">
            <v>RAMADHANI MISLIA, S.Pd</v>
          </cell>
        </row>
        <row r="3359">
          <cell r="B3359" t="str">
            <v>199705242020122006</v>
          </cell>
          <cell r="C3359" t="str">
            <v>RIMA SALMA SARI, S.Pd</v>
          </cell>
        </row>
        <row r="3360">
          <cell r="B3360" t="str">
            <v>199702162020122009</v>
          </cell>
          <cell r="C3360" t="str">
            <v>MUMTAZAH, S.Pd</v>
          </cell>
        </row>
        <row r="3361">
          <cell r="B3361" t="str">
            <v>197810012014062003</v>
          </cell>
          <cell r="C3361" t="str">
            <v>SUSANA LELI, S.Pd</v>
          </cell>
        </row>
        <row r="3362">
          <cell r="B3362" t="str">
            <v>199604122020122014</v>
          </cell>
          <cell r="C3362" t="str">
            <v>YULIS INDAH PRATIWI, S.Pd</v>
          </cell>
        </row>
        <row r="3363">
          <cell r="B3363" t="str">
            <v>199211182020121003</v>
          </cell>
          <cell r="C3363" t="str">
            <v>TAUFIK, S.Pd</v>
          </cell>
        </row>
        <row r="3364">
          <cell r="B3364" t="str">
            <v>199008152020121005</v>
          </cell>
          <cell r="C3364" t="str">
            <v>RAMLISYAM, S.Pd</v>
          </cell>
        </row>
        <row r="3365">
          <cell r="B3365" t="str">
            <v>199503042020122013</v>
          </cell>
          <cell r="C3365" t="str">
            <v>WAHYU FITRIA NAILI SYA'DAH, S.Pd</v>
          </cell>
        </row>
        <row r="3366">
          <cell r="B3366" t="str">
            <v>196510102007012006</v>
          </cell>
          <cell r="C3366" t="str">
            <v xml:space="preserve">RASDIANI </v>
          </cell>
        </row>
        <row r="3367">
          <cell r="B3367" t="str">
            <v>198903282020122008</v>
          </cell>
          <cell r="C3367" t="str">
            <v>TUTI EKA WAHYUNI, S.Pd</v>
          </cell>
        </row>
        <row r="3368">
          <cell r="B3368" t="str">
            <v>197501012007012009</v>
          </cell>
          <cell r="C3368" t="str">
            <v xml:space="preserve">JURAIDAH BR SUBAKTI </v>
          </cell>
        </row>
        <row r="3369">
          <cell r="B3369" t="str">
            <v>199602012020121006</v>
          </cell>
          <cell r="C3369" t="str">
            <v>YUSWARDI CRYSIA RANGGA, S.Pd</v>
          </cell>
        </row>
        <row r="3370">
          <cell r="B3370" t="str">
            <v>199110232020122005</v>
          </cell>
          <cell r="C3370" t="str">
            <v>MAWADDAH, S.Pd</v>
          </cell>
        </row>
        <row r="3371">
          <cell r="B3371" t="str">
            <v>199610102020122026</v>
          </cell>
          <cell r="C3371" t="str">
            <v>RANI PAHLEVI,S.Pd</v>
          </cell>
        </row>
        <row r="3372">
          <cell r="B3372" t="str">
            <v>196904202007012006</v>
          </cell>
          <cell r="C3372" t="str">
            <v xml:space="preserve">DARMAWATI </v>
          </cell>
        </row>
        <row r="3373">
          <cell r="B3373" t="str">
            <v>198203142014102001</v>
          </cell>
          <cell r="C3373" t="str">
            <v>MASTIKA, S.Pd</v>
          </cell>
        </row>
        <row r="3374">
          <cell r="B3374" t="str">
            <v>198704062020121003</v>
          </cell>
          <cell r="C3374" t="str">
            <v>AFRIZAN SARDI, S.Pd</v>
          </cell>
        </row>
        <row r="3375">
          <cell r="B3375" t="str">
            <v>199809282020122002</v>
          </cell>
          <cell r="C3375" t="str">
            <v>PANCA SELLYINARISKA, S.Pd</v>
          </cell>
        </row>
        <row r="3376">
          <cell r="B3376" t="str">
            <v>198207212014062011</v>
          </cell>
          <cell r="C3376" t="str">
            <v>SALAMAH PIDASARI, S.Pd</v>
          </cell>
        </row>
        <row r="3377">
          <cell r="B3377" t="str">
            <v>198902262020122006</v>
          </cell>
          <cell r="C3377" t="str">
            <v>Wirdah, S.Pd.I</v>
          </cell>
        </row>
        <row r="3378">
          <cell r="B3378" t="str">
            <v>199509272020122012</v>
          </cell>
          <cell r="C3378" t="str">
            <v>FITRI HASANAH, S.Pd</v>
          </cell>
        </row>
        <row r="3379">
          <cell r="B3379" t="str">
            <v>199305262020122016</v>
          </cell>
          <cell r="C3379" t="str">
            <v>ISMI MUSDALIPAH,S.Pd</v>
          </cell>
        </row>
        <row r="3380">
          <cell r="B3380" t="str">
            <v>199107292020121009</v>
          </cell>
          <cell r="C3380" t="str">
            <v>DWI CHANDRA ARIYANDI, S.Pd</v>
          </cell>
        </row>
        <row r="3381">
          <cell r="B3381" t="str">
            <v>197007122008012004</v>
          </cell>
          <cell r="C3381" t="str">
            <v>SUHAINI</v>
          </cell>
        </row>
        <row r="3382">
          <cell r="B3382" t="str">
            <v>199205152020122008</v>
          </cell>
          <cell r="C3382" t="str">
            <v>SAHRI ARDALINA, S.Pd</v>
          </cell>
        </row>
        <row r="3383">
          <cell r="B3383" t="str">
            <v>196912152007011008</v>
          </cell>
          <cell r="C3383" t="str">
            <v>ICHSANUDDIN</v>
          </cell>
        </row>
        <row r="3384">
          <cell r="B3384" t="str">
            <v>199112132020122011</v>
          </cell>
          <cell r="C3384" t="str">
            <v>NENI FATRIZA, S.Pd</v>
          </cell>
        </row>
        <row r="3385">
          <cell r="B3385" t="str">
            <v>199212232020122012</v>
          </cell>
          <cell r="C3385" t="str">
            <v>RUHMA FITRYANA, S.Pd</v>
          </cell>
        </row>
        <row r="3386">
          <cell r="B3386" t="str">
            <v>197907052014061006</v>
          </cell>
          <cell r="C3386" t="str">
            <v>BARDANSYAH, S.Pd.</v>
          </cell>
        </row>
        <row r="3387">
          <cell r="B3387" t="str">
            <v>199406182020122010</v>
          </cell>
          <cell r="C3387" t="str">
            <v>MIRAWATI, S.Pd</v>
          </cell>
        </row>
        <row r="3388">
          <cell r="B3388" t="str">
            <v>199005012020122010</v>
          </cell>
          <cell r="C3388" t="str">
            <v>LINDA TARINA, S.Pd.I</v>
          </cell>
        </row>
        <row r="3389">
          <cell r="B3389" t="str">
            <v>198203042014061002</v>
          </cell>
          <cell r="C3389" t="str">
            <v>HAIRUMAN, A.Ma.Pd.</v>
          </cell>
        </row>
        <row r="3390">
          <cell r="B3390" t="str">
            <v>199502192020121007</v>
          </cell>
          <cell r="C3390" t="str">
            <v>HAMDANI, S.Pd</v>
          </cell>
        </row>
        <row r="3391">
          <cell r="B3391" t="str">
            <v>196810082007012003</v>
          </cell>
          <cell r="C3391" t="str">
            <v>RUWAIDA</v>
          </cell>
        </row>
        <row r="3392">
          <cell r="B3392" t="str">
            <v>199407282020122015</v>
          </cell>
          <cell r="C3392" t="str">
            <v>SAFARAH AUDIA, S.Pd</v>
          </cell>
        </row>
        <row r="3393">
          <cell r="B3393" t="str">
            <v>199701232020122012</v>
          </cell>
          <cell r="C3393" t="str">
            <v>AL MAQFIRAH, S.Pd</v>
          </cell>
        </row>
        <row r="3394">
          <cell r="B3394" t="str">
            <v>197102112007012020</v>
          </cell>
          <cell r="C3394" t="str">
            <v xml:space="preserve">LAILAWATI </v>
          </cell>
        </row>
        <row r="3395">
          <cell r="B3395" t="str">
            <v>199212102020122010</v>
          </cell>
          <cell r="C3395" t="str">
            <v>KHANA SA PUTRI, S.Pd</v>
          </cell>
        </row>
        <row r="3396">
          <cell r="B3396" t="str">
            <v>198405052009041003</v>
          </cell>
          <cell r="C3396" t="str">
            <v>ASNAWI, SM</v>
          </cell>
        </row>
        <row r="3397">
          <cell r="B3397" t="str">
            <v>196706212007012019</v>
          </cell>
          <cell r="C3397" t="str">
            <v xml:space="preserve">ASMAINI </v>
          </cell>
        </row>
        <row r="3398">
          <cell r="B3398" t="str">
            <v>198803042020121004</v>
          </cell>
          <cell r="C3398" t="str">
            <v>DEDI HIKMAT, S.Pd.I</v>
          </cell>
        </row>
        <row r="3399">
          <cell r="B3399" t="str">
            <v>196803242007012017</v>
          </cell>
          <cell r="C3399" t="str">
            <v>ASMARIAH</v>
          </cell>
        </row>
        <row r="3400">
          <cell r="B3400" t="str">
            <v>196906162014062003</v>
          </cell>
          <cell r="C3400" t="str">
            <v>RAMLAH, S.Pd</v>
          </cell>
        </row>
        <row r="3401">
          <cell r="B3401" t="str">
            <v>199401282020122009</v>
          </cell>
          <cell r="C3401" t="str">
            <v>WAHYUNI, S.Pd</v>
          </cell>
        </row>
        <row r="3402">
          <cell r="B3402" t="str">
            <v>199012282020121005</v>
          </cell>
          <cell r="C3402" t="str">
            <v>RAHMAT, S.Pd</v>
          </cell>
        </row>
        <row r="3403">
          <cell r="B3403" t="str">
            <v>197706152014062001</v>
          </cell>
          <cell r="C3403" t="str">
            <v>EMIKA ITAWARI, S.Pd</v>
          </cell>
        </row>
        <row r="3404">
          <cell r="B3404" t="str">
            <v>199208082020122011</v>
          </cell>
          <cell r="C3404" t="str">
            <v>REDUK ITAWARI, S.Pd</v>
          </cell>
        </row>
        <row r="3405">
          <cell r="B3405" t="str">
            <v>199710142020122012</v>
          </cell>
          <cell r="C3405" t="str">
            <v>MILA SIARAMA, S.Pd</v>
          </cell>
        </row>
        <row r="3406">
          <cell r="B3406" t="str">
            <v>196804022007012041</v>
          </cell>
          <cell r="C3406" t="str">
            <v xml:space="preserve">WAHYUNI </v>
          </cell>
        </row>
        <row r="3407">
          <cell r="B3407" t="str">
            <v>196807092007012022</v>
          </cell>
          <cell r="C3407" t="str">
            <v xml:space="preserve">IRMAYANIS </v>
          </cell>
        </row>
        <row r="3408">
          <cell r="B3408" t="str">
            <v>199206092020122010</v>
          </cell>
          <cell r="C3408" t="str">
            <v>HAJJAH SALMI, S.Pd</v>
          </cell>
        </row>
        <row r="3409">
          <cell r="B3409" t="str">
            <v>199606122020121014</v>
          </cell>
          <cell r="C3409" t="str">
            <v>YEDI ZULFARMAN, S.Pd</v>
          </cell>
        </row>
        <row r="3410">
          <cell r="B3410" t="str">
            <v>199704042020122013</v>
          </cell>
          <cell r="C3410" t="str">
            <v>MAHLIA ULAN SARI,S.Pd</v>
          </cell>
        </row>
        <row r="3411">
          <cell r="B3411" t="str">
            <v>198406262009042003</v>
          </cell>
          <cell r="C3411" t="str">
            <v>LELI DARLINA, S.E.</v>
          </cell>
        </row>
        <row r="3412">
          <cell r="B3412" t="str">
            <v>196612312007012064</v>
          </cell>
          <cell r="C3412" t="str">
            <v xml:space="preserve">HANIFAH </v>
          </cell>
        </row>
        <row r="3413">
          <cell r="B3413" t="str">
            <v>199303072020122013</v>
          </cell>
          <cell r="C3413" t="str">
            <v>LAILI RIZQI, S.Pd</v>
          </cell>
        </row>
        <row r="3414">
          <cell r="B3414" t="str">
            <v>197311242014062001</v>
          </cell>
          <cell r="C3414" t="str">
            <v>EMILIYA NOVHA</v>
          </cell>
        </row>
        <row r="3415">
          <cell r="B3415" t="str">
            <v>198509092014061001</v>
          </cell>
          <cell r="C3415" t="str">
            <v>ANDIKA SAPTA RIZA, S.Pd</v>
          </cell>
        </row>
        <row r="3416">
          <cell r="B3416" t="str">
            <v>199203242020122007</v>
          </cell>
          <cell r="C3416" t="str">
            <v>MARVIRA SARI, S.Pd</v>
          </cell>
        </row>
        <row r="3417">
          <cell r="B3417" t="str">
            <v>199305202020122014</v>
          </cell>
          <cell r="C3417" t="str">
            <v>FHAZARIAH, S.Pd</v>
          </cell>
        </row>
        <row r="3418">
          <cell r="B3418" t="str">
            <v>199602012020122006</v>
          </cell>
          <cell r="C3418" t="str">
            <v>IKA NURDHANI RILANTI, S.Pd</v>
          </cell>
        </row>
        <row r="3419">
          <cell r="B3419" t="str">
            <v>196602012014062001</v>
          </cell>
          <cell r="C3419" t="str">
            <v>JURAIDAH, S.Pd</v>
          </cell>
        </row>
        <row r="3420">
          <cell r="B3420" t="str">
            <v>198712172020122007</v>
          </cell>
          <cell r="C3420" t="str">
            <v>MUSNI DARLINA, S.Pd.I</v>
          </cell>
        </row>
        <row r="3421">
          <cell r="B3421" t="str">
            <v>199403182020122010</v>
          </cell>
          <cell r="C3421" t="str">
            <v>WAAFINI, S.Pd</v>
          </cell>
        </row>
        <row r="3422">
          <cell r="B3422" t="str">
            <v>198401232014062005</v>
          </cell>
          <cell r="C3422" t="str">
            <v>ULYANA, A.Ma</v>
          </cell>
        </row>
        <row r="3423">
          <cell r="B3423" t="str">
            <v>198508112020122005</v>
          </cell>
          <cell r="C3423" t="str">
            <v>MUSTIKA SARI,S.Pd</v>
          </cell>
        </row>
        <row r="3424">
          <cell r="B3424" t="str">
            <v>199505052020122025</v>
          </cell>
          <cell r="C3424" t="str">
            <v>ARMAINI SURYANA, S.Pd</v>
          </cell>
        </row>
        <row r="3425">
          <cell r="B3425" t="str">
            <v>199702072020122006</v>
          </cell>
          <cell r="C3425" t="str">
            <v>FITRA TUNNISA HAS, S.Pd</v>
          </cell>
        </row>
        <row r="3426">
          <cell r="B3426" t="str">
            <v>198503102010012007</v>
          </cell>
          <cell r="C3426" t="str">
            <v>ARFINA, S.E.</v>
          </cell>
        </row>
        <row r="3427">
          <cell r="B3427" t="str">
            <v>199010202020121006</v>
          </cell>
          <cell r="C3427" t="str">
            <v>FADLI, S.Pd</v>
          </cell>
        </row>
        <row r="3428">
          <cell r="B3428" t="str">
            <v>197210152007011024</v>
          </cell>
          <cell r="C3428" t="str">
            <v>PIRDAUS IBRAHIM</v>
          </cell>
        </row>
        <row r="3429">
          <cell r="B3429" t="str">
            <v>199607242020122007</v>
          </cell>
          <cell r="C3429" t="str">
            <v>NUR ASSEFA, S.Pd</v>
          </cell>
        </row>
        <row r="3430">
          <cell r="B3430" t="str">
            <v>197706192007011001</v>
          </cell>
          <cell r="C3430" t="str">
            <v>EKA HARTONO</v>
          </cell>
        </row>
        <row r="3431">
          <cell r="B3431" t="str">
            <v>197305072014062002</v>
          </cell>
          <cell r="C3431" t="str">
            <v>PATONAH, S.Pd</v>
          </cell>
        </row>
        <row r="3432">
          <cell r="B3432" t="str">
            <v>199607162020122006</v>
          </cell>
          <cell r="C3432" t="str">
            <v>MUNAWARAH, S.Pd</v>
          </cell>
        </row>
        <row r="3433">
          <cell r="B3433" t="str">
            <v>198207082010031001</v>
          </cell>
          <cell r="C3433" t="str">
            <v>ZAINUDDIN, A.Ma.Pd.</v>
          </cell>
        </row>
        <row r="3434">
          <cell r="B3434" t="str">
            <v>196609042014062001</v>
          </cell>
          <cell r="C3434" t="str">
            <v>SUMARNI, S.Pd</v>
          </cell>
        </row>
        <row r="3435">
          <cell r="B3435" t="str">
            <v>198709252020122004</v>
          </cell>
          <cell r="C3435" t="str">
            <v>ZURAHMAH, S.Pd</v>
          </cell>
        </row>
        <row r="3436">
          <cell r="B3436" t="str">
            <v>199510232020122012</v>
          </cell>
          <cell r="C3436" t="str">
            <v>MAULANIY OKTARI, S.Pd</v>
          </cell>
        </row>
        <row r="3437">
          <cell r="B3437" t="str">
            <v>196704062014062001</v>
          </cell>
          <cell r="C3437" t="str">
            <v>SAPIAH, S.Pd</v>
          </cell>
        </row>
        <row r="3438">
          <cell r="B3438" t="str">
            <v>197904102014061002</v>
          </cell>
          <cell r="C3438" t="str">
            <v>M. NASIR, S.Pd</v>
          </cell>
        </row>
        <row r="3439">
          <cell r="B3439" t="str">
            <v>199310062020122011</v>
          </cell>
          <cell r="C3439" t="str">
            <v>MAULIDA, S.Pd</v>
          </cell>
        </row>
        <row r="3440">
          <cell r="B3440" t="str">
            <v>198610262020121004</v>
          </cell>
          <cell r="C3440" t="str">
            <v>KAMALUDIN, S.Pd.I</v>
          </cell>
        </row>
        <row r="3441">
          <cell r="B3441" t="str">
            <v>198604052020121004</v>
          </cell>
          <cell r="C3441" t="str">
            <v>MUHAMMAD SYARIF, S.Pd.I</v>
          </cell>
        </row>
        <row r="3442">
          <cell r="B3442" t="str">
            <v>198305022014061001</v>
          </cell>
          <cell r="C3442" t="str">
            <v>SYAMSUL JUHRI</v>
          </cell>
        </row>
        <row r="3443">
          <cell r="B3443" t="str">
            <v>199007042020121002</v>
          </cell>
          <cell r="C3443" t="str">
            <v>HAFIZUL FURQAN, S.Pd.I</v>
          </cell>
        </row>
        <row r="3444">
          <cell r="B3444" t="str">
            <v>196804172007011037</v>
          </cell>
          <cell r="C3444" t="str">
            <v xml:space="preserve">WALADDAH </v>
          </cell>
        </row>
        <row r="3445">
          <cell r="B3445" t="str">
            <v>199702042020121004</v>
          </cell>
          <cell r="C3445" t="str">
            <v>ARIE KURNIAWAN, S.Pd</v>
          </cell>
        </row>
        <row r="3446">
          <cell r="B3446" t="str">
            <v>196910022007012001</v>
          </cell>
          <cell r="C3446" t="str">
            <v xml:space="preserve">HURIAH </v>
          </cell>
        </row>
        <row r="3447">
          <cell r="B3447" t="str">
            <v>196605082014062001</v>
          </cell>
          <cell r="C3447" t="str">
            <v>FAUZIAH, S.Pd</v>
          </cell>
        </row>
        <row r="3448">
          <cell r="B3448" t="str">
            <v>199704012020122012</v>
          </cell>
          <cell r="C3448" t="str">
            <v>SEKAR UTAMI NASTY, S.Pd</v>
          </cell>
        </row>
        <row r="3449">
          <cell r="B3449" t="str">
            <v>196711102014062006</v>
          </cell>
          <cell r="C3449" t="str">
            <v>NEKMAH</v>
          </cell>
        </row>
        <row r="3450">
          <cell r="B3450" t="str">
            <v>199201112020122011</v>
          </cell>
          <cell r="C3450" t="str">
            <v>IDA WAHYUNI, S.Pd</v>
          </cell>
        </row>
        <row r="3451">
          <cell r="B3451" t="str">
            <v>199510302020122012</v>
          </cell>
          <cell r="C3451" t="str">
            <v>HERLINA FITRI, S.Pd</v>
          </cell>
        </row>
        <row r="3452">
          <cell r="B3452" t="str">
            <v>198901012020122015</v>
          </cell>
          <cell r="C3452" t="str">
            <v>IDA ZURYATI, S.Pd.I</v>
          </cell>
        </row>
        <row r="3453">
          <cell r="B3453" t="str">
            <v>197902282008012001</v>
          </cell>
          <cell r="C3453" t="str">
            <v>TITIN SUSANTI , S.Pd.</v>
          </cell>
        </row>
        <row r="3454">
          <cell r="B3454" t="str">
            <v>199402022020122009</v>
          </cell>
          <cell r="C3454" t="str">
            <v>HALISMA SHILFIA, S.Pd</v>
          </cell>
        </row>
        <row r="3455">
          <cell r="B3455" t="str">
            <v>198912062020121005</v>
          </cell>
          <cell r="C3455" t="str">
            <v>EFRIANTO HUTASUHUT, S,Pd.I</v>
          </cell>
        </row>
        <row r="3456">
          <cell r="B3456" t="str">
            <v>198609162020122006</v>
          </cell>
          <cell r="C3456" t="str">
            <v>NOVRIKA SARI, S.Pd</v>
          </cell>
        </row>
        <row r="3457">
          <cell r="B3457" t="str">
            <v>199112282020122002</v>
          </cell>
          <cell r="C3457" t="str">
            <v>TRIANA PURNAMI, S.Pd</v>
          </cell>
        </row>
        <row r="3458">
          <cell r="B3458" t="str">
            <v>199206132020121012</v>
          </cell>
          <cell r="C3458" t="str">
            <v>AULIA JUNANDA SITORUS, S.Pd</v>
          </cell>
        </row>
        <row r="3459">
          <cell r="B3459" t="str">
            <v>197706052001121002</v>
          </cell>
          <cell r="C3459" t="str">
            <v>JUHRI, S.I.Kom</v>
          </cell>
        </row>
        <row r="3460">
          <cell r="B3460" t="str">
            <v>198902072020122003</v>
          </cell>
          <cell r="C3460" t="str">
            <v>MAILISNA NOVIKA, S.Pd.I</v>
          </cell>
        </row>
        <row r="3461">
          <cell r="B3461" t="str">
            <v>198903312020122005</v>
          </cell>
          <cell r="C3461" t="str">
            <v>JAHARANI ALASTA, S.Pd</v>
          </cell>
        </row>
        <row r="3462">
          <cell r="B3462" t="str">
            <v>196811232014062001</v>
          </cell>
          <cell r="C3462" t="str">
            <v>NURAINI</v>
          </cell>
        </row>
        <row r="3463">
          <cell r="B3463" t="str">
            <v>199508202020121008</v>
          </cell>
          <cell r="C3463" t="str">
            <v>ARDIKA ARMANSYAH PUTRA GINTING,S.Pd</v>
          </cell>
        </row>
        <row r="3464">
          <cell r="B3464" t="str">
            <v>197810102007012005</v>
          </cell>
          <cell r="C3464" t="str">
            <v>RAHMALINA , S.Pd.</v>
          </cell>
        </row>
        <row r="3465">
          <cell r="B3465" t="str">
            <v>196603131986022003</v>
          </cell>
          <cell r="C3465" t="str">
            <v>MARIAH</v>
          </cell>
        </row>
        <row r="3466">
          <cell r="B3466" t="str">
            <v>198211212008012001</v>
          </cell>
          <cell r="C3466" t="str">
            <v>FITRI PIRAWATI , A.Ma.Pd.</v>
          </cell>
        </row>
        <row r="3467">
          <cell r="B3467" t="str">
            <v>197408022009042003</v>
          </cell>
          <cell r="C3467" t="str">
            <v>CHALIDA</v>
          </cell>
        </row>
        <row r="3468">
          <cell r="B3468" t="str">
            <v>197003052007011007</v>
          </cell>
          <cell r="C3468" t="str">
            <v xml:space="preserve">PONIMAN </v>
          </cell>
        </row>
        <row r="3469">
          <cell r="B3469" t="str">
            <v>198010232014062002</v>
          </cell>
          <cell r="C3469" t="str">
            <v>FADILLAH WATI, A.Ma.Pd.</v>
          </cell>
        </row>
        <row r="3470">
          <cell r="B3470" t="str">
            <v>197902182007011003</v>
          </cell>
          <cell r="C3470" t="str">
            <v xml:space="preserve">ZULFAN </v>
          </cell>
        </row>
        <row r="3471">
          <cell r="B3471" t="str">
            <v>196807161989101001</v>
          </cell>
          <cell r="C3471" t="str">
            <v>ROKHMAN</v>
          </cell>
        </row>
        <row r="3472">
          <cell r="B3472" t="str">
            <v>197511182008012001</v>
          </cell>
          <cell r="C3472" t="str">
            <v>DARDALINA , A.Ma.Pd.</v>
          </cell>
        </row>
        <row r="3473">
          <cell r="B3473" t="str">
            <v>197502262008012001</v>
          </cell>
          <cell r="C3473" t="str">
            <v>RAHMAWATI</v>
          </cell>
        </row>
        <row r="3474">
          <cell r="B3474" t="str">
            <v>196804242006041004</v>
          </cell>
          <cell r="C3474" t="str">
            <v>LILANA</v>
          </cell>
        </row>
        <row r="3475">
          <cell r="B3475" t="str">
            <v>197511282010032001</v>
          </cell>
          <cell r="C3475" t="str">
            <v>KAMARIAH, A.Ma.Pd.</v>
          </cell>
        </row>
        <row r="3476">
          <cell r="B3476" t="str">
            <v>198304132008012002</v>
          </cell>
          <cell r="C3476" t="str">
            <v>MAWADDAH, A.Ma.Pd.</v>
          </cell>
        </row>
        <row r="3477">
          <cell r="B3477" t="str">
            <v>197908102008011001</v>
          </cell>
          <cell r="C3477" t="str">
            <v>AZHAR</v>
          </cell>
        </row>
        <row r="3478">
          <cell r="B3478" t="str">
            <v>198803222011012008</v>
          </cell>
          <cell r="C3478" t="str">
            <v>SADRIANI M, A.Ma.</v>
          </cell>
        </row>
        <row r="3479">
          <cell r="B3479" t="str">
            <v>196501021990072001</v>
          </cell>
          <cell r="C3479" t="str">
            <v>PIRAK</v>
          </cell>
        </row>
        <row r="3480">
          <cell r="B3480" t="str">
            <v>197007202007012026</v>
          </cell>
          <cell r="C3480" t="str">
            <v>SUKANTI</v>
          </cell>
        </row>
        <row r="3481">
          <cell r="B3481" t="str">
            <v>198206052014062003</v>
          </cell>
          <cell r="C3481" t="str">
            <v>HASMITA, A.Ma.Pd.</v>
          </cell>
        </row>
        <row r="3482">
          <cell r="B3482" t="str">
            <v>198004122008012003</v>
          </cell>
          <cell r="C3482" t="str">
            <v>SASTRIMAYA</v>
          </cell>
        </row>
        <row r="3483">
          <cell r="B3483" t="str">
            <v>198408042009042002</v>
          </cell>
          <cell r="C3483" t="str">
            <v>FITRI ANGGRIYANI</v>
          </cell>
        </row>
        <row r="3484">
          <cell r="B3484" t="str">
            <v>197601212009041001</v>
          </cell>
          <cell r="C3484" t="str">
            <v>ABADI</v>
          </cell>
        </row>
        <row r="3485">
          <cell r="B3485" t="str">
            <v>196904132009042002</v>
          </cell>
          <cell r="C3485" t="str">
            <v>HADIJAH</v>
          </cell>
        </row>
        <row r="3486">
          <cell r="B3486" t="str">
            <v>198305212014062007</v>
          </cell>
          <cell r="C3486" t="str">
            <v>KARTINA AYUNI, A.Ma.Pd.</v>
          </cell>
        </row>
        <row r="3487">
          <cell r="B3487" t="str">
            <v>198004062007012003</v>
          </cell>
          <cell r="C3487" t="str">
            <v xml:space="preserve">SUKARIAH </v>
          </cell>
        </row>
        <row r="3488">
          <cell r="B3488" t="str">
            <v>198305252009042006</v>
          </cell>
          <cell r="C3488" t="str">
            <v>PATIMAH WATI</v>
          </cell>
        </row>
        <row r="3489">
          <cell r="B3489" t="str">
            <v>197401122006041004</v>
          </cell>
          <cell r="C3489" t="str">
            <v>MUKHSIN, A.Ma.Pd.</v>
          </cell>
        </row>
        <row r="3490">
          <cell r="B3490" t="str">
            <v>197907202009041001</v>
          </cell>
          <cell r="C3490" t="str">
            <v>FIRDAUS</v>
          </cell>
        </row>
        <row r="3491">
          <cell r="B3491" t="str">
            <v>198308232014062006</v>
          </cell>
          <cell r="C3491" t="str">
            <v>ASMAWATI, A.Ma.Pd.</v>
          </cell>
        </row>
        <row r="3492">
          <cell r="B3492" t="str">
            <v>197003142006041005</v>
          </cell>
          <cell r="C3492" t="str">
            <v xml:space="preserve">DAOLA NASRI </v>
          </cell>
        </row>
        <row r="3493">
          <cell r="B3493" t="str">
            <v>197701272006041011</v>
          </cell>
          <cell r="C3493" t="str">
            <v>KHAIDIR</v>
          </cell>
        </row>
        <row r="3494">
          <cell r="B3494" t="str">
            <v>197403292010011005</v>
          </cell>
          <cell r="C3494" t="str">
            <v>JAMLI HARIANTO</v>
          </cell>
        </row>
        <row r="3495">
          <cell r="B3495" t="str">
            <v>197605232007011015</v>
          </cell>
          <cell r="C3495" t="str">
            <v xml:space="preserve">ADHAN </v>
          </cell>
        </row>
        <row r="3496">
          <cell r="B3496" t="str">
            <v>197911112007011002</v>
          </cell>
          <cell r="C3496" t="str">
            <v xml:space="preserve">SYAMSURI </v>
          </cell>
        </row>
        <row r="3497">
          <cell r="B3497" t="str">
            <v>196708072014061004</v>
          </cell>
          <cell r="C3497" t="str">
            <v>ALIAS AMIRUDDIN</v>
          </cell>
        </row>
        <row r="3498">
          <cell r="B3498" t="str">
            <v>198007272007011002</v>
          </cell>
          <cell r="C3498" t="str">
            <v xml:space="preserve">EDI SYAHPUTRA NASIR </v>
          </cell>
        </row>
        <row r="3499">
          <cell r="B3499" t="str">
            <v>196708042014061001</v>
          </cell>
          <cell r="C3499" t="str">
            <v>SALAM</v>
          </cell>
        </row>
        <row r="3500">
          <cell r="B3500" t="str">
            <v>197911172005041001</v>
          </cell>
          <cell r="C3500" t="str">
            <v>BAIHAQI, A.Ma.Pd.</v>
          </cell>
        </row>
        <row r="3501">
          <cell r="B3501" t="str">
            <v>196610252014062002</v>
          </cell>
          <cell r="C3501" t="str">
            <v>SUMINI</v>
          </cell>
        </row>
        <row r="3502">
          <cell r="B3502" t="str">
            <v>196612052014062005</v>
          </cell>
          <cell r="C3502" t="str">
            <v>SUKARTI</v>
          </cell>
        </row>
        <row r="3503">
          <cell r="B3503" t="str">
            <v>196712311988011028</v>
          </cell>
          <cell r="C3503" t="str">
            <v>M. ADAM</v>
          </cell>
        </row>
        <row r="3504">
          <cell r="B3504" t="str">
            <v>198609222011031001</v>
          </cell>
          <cell r="C3504" t="str">
            <v>AMARULLAH, A.Ma.Pd.</v>
          </cell>
        </row>
        <row r="3505">
          <cell r="B3505" t="str">
            <v>196912012014061008</v>
          </cell>
          <cell r="C3505" t="str">
            <v>SAHRIL</v>
          </cell>
        </row>
        <row r="3506">
          <cell r="B3506" t="str">
            <v>198511112011031001</v>
          </cell>
          <cell r="C3506" t="str">
            <v>RISWINDI, A.Ma.Pd.</v>
          </cell>
        </row>
        <row r="3507">
          <cell r="B3507" t="str">
            <v>196701011988011004</v>
          </cell>
          <cell r="C3507" t="str">
            <v>RAHMADDI</v>
          </cell>
        </row>
        <row r="3508">
          <cell r="B3508" t="str">
            <v>196707141993051001</v>
          </cell>
          <cell r="C3508" t="str">
            <v>SUKARMAN</v>
          </cell>
        </row>
        <row r="3509">
          <cell r="B3509" t="str">
            <v>196509011987031011</v>
          </cell>
          <cell r="C3509" t="str">
            <v>ALMANAR, S.Pd</v>
          </cell>
        </row>
        <row r="3510">
          <cell r="B3510" t="str">
            <v>198108112006041002</v>
          </cell>
          <cell r="C3510" t="str">
            <v>Dr. MUDAWALI, S.Pd.I., MA</v>
          </cell>
        </row>
        <row r="3511">
          <cell r="B3511" t="str">
            <v>198301092009041003</v>
          </cell>
          <cell r="C3511" t="str">
            <v>ARMOZA ARITA, S.Pd</v>
          </cell>
        </row>
        <row r="3512">
          <cell r="B3512" t="str">
            <v>196909011993031003</v>
          </cell>
          <cell r="C3512" t="str">
            <v>BOKHARI</v>
          </cell>
        </row>
        <row r="3513">
          <cell r="B3513" t="str">
            <v>198602152010032001</v>
          </cell>
          <cell r="C3513" t="str">
            <v>VIVIA FASNIDA, S.Pd.</v>
          </cell>
        </row>
        <row r="3514">
          <cell r="B3514" t="str">
            <v>196912101999112001</v>
          </cell>
          <cell r="C3514" t="str">
            <v>SAUMANITA, S.Ag.</v>
          </cell>
        </row>
        <row r="3515">
          <cell r="B3515" t="str">
            <v>198211092006041012</v>
          </cell>
          <cell r="C3515" t="str">
            <v>YUSRI JAYA, S.Pd, M.Pd</v>
          </cell>
        </row>
        <row r="3516">
          <cell r="B3516" t="str">
            <v>197812122010012006</v>
          </cell>
          <cell r="C3516" t="str">
            <v>CAHAYA MURNI</v>
          </cell>
        </row>
        <row r="3517">
          <cell r="B3517" t="str">
            <v>198006052012121003</v>
          </cell>
          <cell r="C3517" t="str">
            <v>SURYADI</v>
          </cell>
        </row>
        <row r="3518">
          <cell r="B3518" t="str">
            <v>199209062023212036</v>
          </cell>
          <cell r="C3518" t="str">
            <v>MAHARANI ASTIKA  S.Si</v>
          </cell>
        </row>
        <row r="3519">
          <cell r="B3519" t="str">
            <v>196601201992121001</v>
          </cell>
          <cell r="C3519" t="str">
            <v>KHAIRUN AKSA, SE. MM</v>
          </cell>
        </row>
        <row r="3520">
          <cell r="B3520" t="str">
            <v>196906271999031005</v>
          </cell>
          <cell r="C3520" t="str">
            <v>ZULFIKAR AHMAD, ST, MT</v>
          </cell>
        </row>
        <row r="3521">
          <cell r="B3521" t="str">
            <v>197805021998031005</v>
          </cell>
          <cell r="C3521" t="str">
            <v>SYAFRI RISWANDI, S.K.M, M.Si</v>
          </cell>
        </row>
        <row r="3522">
          <cell r="B3522" t="str">
            <v>197502202005042001</v>
          </cell>
          <cell r="C3522" t="str">
            <v>OVA DANILA, S.E. M.Si</v>
          </cell>
        </row>
        <row r="3523">
          <cell r="B3523" t="str">
            <v>198012012011031001</v>
          </cell>
          <cell r="C3523" t="str">
            <v>ANDI SYAHPUTRA, SE, M.Si</v>
          </cell>
        </row>
        <row r="3524">
          <cell r="B3524" t="str">
            <v>196607092003121001</v>
          </cell>
          <cell r="C3524" t="str">
            <v>MAHAD, S.E.</v>
          </cell>
        </row>
        <row r="3525">
          <cell r="B3525" t="str">
            <v>197602012006042014</v>
          </cell>
          <cell r="C3525" t="str">
            <v>ELI HERIANI, S.Si.</v>
          </cell>
        </row>
        <row r="3526">
          <cell r="B3526" t="str">
            <v>198001102008032001</v>
          </cell>
          <cell r="C3526" t="str">
            <v>HEMA HAYATI, S.P., M.P.</v>
          </cell>
        </row>
        <row r="3527">
          <cell r="B3527" t="str">
            <v>197710121998031006</v>
          </cell>
          <cell r="C3527" t="str">
            <v>RIZANUR, SE</v>
          </cell>
        </row>
        <row r="3528">
          <cell r="B3528" t="str">
            <v>198611012010032001</v>
          </cell>
          <cell r="C3528" t="str">
            <v>MARINA NOEFRISA, S.K.M.</v>
          </cell>
        </row>
        <row r="3529">
          <cell r="B3529" t="str">
            <v>197601262009042004</v>
          </cell>
          <cell r="C3529" t="str">
            <v>ELVINA SITEPU, ST</v>
          </cell>
        </row>
        <row r="3530">
          <cell r="B3530" t="str">
            <v>198409182009041005</v>
          </cell>
          <cell r="C3530" t="str">
            <v>MUHAMMAD FAUZI, SST</v>
          </cell>
        </row>
        <row r="3531">
          <cell r="B3531" t="str">
            <v>198205162008032002</v>
          </cell>
          <cell r="C3531" t="str">
            <v>EVA MULAINI, S.T.</v>
          </cell>
        </row>
        <row r="3532">
          <cell r="B3532" t="str">
            <v>198412262009041002</v>
          </cell>
          <cell r="C3532" t="str">
            <v>HERRY SANTOSO, SST.</v>
          </cell>
        </row>
        <row r="3533">
          <cell r="B3533" t="str">
            <v>197808012006041012</v>
          </cell>
          <cell r="C3533" t="str">
            <v>DARMANSYAH, S.E.</v>
          </cell>
        </row>
        <row r="3534">
          <cell r="B3534" t="str">
            <v>198407112009041003</v>
          </cell>
          <cell r="C3534" t="str">
            <v>YUDAHARA AULIA, S.P</v>
          </cell>
        </row>
        <row r="3535">
          <cell r="B3535" t="str">
            <v>198501262011031001</v>
          </cell>
          <cell r="C3535" t="str">
            <v>ARPAN ASH SHYIDDIQI, A.Md.</v>
          </cell>
        </row>
        <row r="3536">
          <cell r="B3536" t="str">
            <v>198112242007012001</v>
          </cell>
          <cell r="C3536" t="str">
            <v>WAZENAH, S.I.Kom</v>
          </cell>
        </row>
        <row r="3537">
          <cell r="B3537" t="str">
            <v>198705232022032001</v>
          </cell>
          <cell r="C3537" t="str">
            <v>RAHMIATI MUCHTAR, ST</v>
          </cell>
        </row>
        <row r="3538">
          <cell r="B3538" t="str">
            <v>198209262014062001</v>
          </cell>
          <cell r="C3538" t="str">
            <v>DIAH SRI ARISANTI, A.Md.</v>
          </cell>
        </row>
        <row r="3539">
          <cell r="B3539" t="str">
            <v>196707282007011005</v>
          </cell>
          <cell r="C3539" t="str">
            <v>ZULFAN</v>
          </cell>
        </row>
        <row r="3540">
          <cell r="B3540" t="str">
            <v>197308112007012003</v>
          </cell>
          <cell r="C3540" t="str">
            <v xml:space="preserve">SULASTRI </v>
          </cell>
        </row>
        <row r="3541">
          <cell r="B3541" t="str">
            <v>199008182020122012</v>
          </cell>
          <cell r="C3541" t="str">
            <v>FITRI HANITA, A.Md</v>
          </cell>
        </row>
        <row r="3542">
          <cell r="B3542" t="str">
            <v>198305252009041001</v>
          </cell>
          <cell r="C3542" t="str">
            <v>HENDRY SARADIWA</v>
          </cell>
        </row>
        <row r="3543">
          <cell r="B3543" t="str">
            <v>197303092008011001</v>
          </cell>
          <cell r="C3543" t="str">
            <v>SUTARTO</v>
          </cell>
        </row>
        <row r="3544">
          <cell r="B3544" t="str">
            <v>196904201989021001</v>
          </cell>
          <cell r="C3544" t="str">
            <v>ABDUL GANI, S.P.M.Si</v>
          </cell>
        </row>
        <row r="3545">
          <cell r="B3545" t="str">
            <v>198206232005042001</v>
          </cell>
          <cell r="C3545" t="str">
            <v>RAHMADANI, ST., MT</v>
          </cell>
        </row>
        <row r="3546">
          <cell r="B3546" t="str">
            <v>197910272006041005</v>
          </cell>
          <cell r="C3546" t="str">
            <v>LUKMAN HAKIM, S.T.</v>
          </cell>
        </row>
        <row r="3547">
          <cell r="B3547" t="str">
            <v>199009222012061001</v>
          </cell>
          <cell r="C3547" t="str">
            <v>SUPIARDI, S.STP, M.Si</v>
          </cell>
        </row>
        <row r="3548">
          <cell r="B3548" t="str">
            <v>197907232010031001</v>
          </cell>
          <cell r="C3548" t="str">
            <v>KHAIRUL WAJDI, SE.</v>
          </cell>
        </row>
        <row r="3549">
          <cell r="B3549" t="str">
            <v>198206022006042008</v>
          </cell>
          <cell r="C3549" t="str">
            <v>ROSVILLIA RAMADHANTI, S.Pd.</v>
          </cell>
        </row>
        <row r="3550">
          <cell r="B3550" t="str">
            <v>198011112006042005</v>
          </cell>
          <cell r="C3550" t="str">
            <v>MAINOPA, S.T.</v>
          </cell>
        </row>
        <row r="3551">
          <cell r="B3551" t="str">
            <v>198008062010011007</v>
          </cell>
          <cell r="C3551" t="str">
            <v>SAWALLUDDIN , S.E.</v>
          </cell>
        </row>
        <row r="3552">
          <cell r="B3552" t="str">
            <v>199009162014031002</v>
          </cell>
          <cell r="C3552" t="str">
            <v>AHMAD SYAFWANDI, S.Kom</v>
          </cell>
        </row>
        <row r="3553">
          <cell r="B3553" t="str">
            <v>196703172014061001</v>
          </cell>
          <cell r="C3553" t="str">
            <v>ARMAS, S.Sos.</v>
          </cell>
        </row>
        <row r="3554">
          <cell r="B3554" t="str">
            <v>199506042020121003</v>
          </cell>
          <cell r="C3554" t="str">
            <v>YUSRIZAL, S.ST</v>
          </cell>
        </row>
        <row r="3555">
          <cell r="B3555" t="str">
            <v>200104132023022003</v>
          </cell>
          <cell r="C3555" t="str">
            <v>WIDYA APRILLIANI PUTRI, S.Tr.Tra</v>
          </cell>
        </row>
        <row r="3556">
          <cell r="B3556" t="str">
            <v>199901022023021001</v>
          </cell>
          <cell r="C3556" t="str">
            <v>MUHAMMAD FIRMANSYAH GAYO, S.Tr.Tra</v>
          </cell>
        </row>
        <row r="3557">
          <cell r="B3557" t="str">
            <v>196812252010011004</v>
          </cell>
          <cell r="C3557" t="str">
            <v>ESWINNO</v>
          </cell>
        </row>
        <row r="3558">
          <cell r="B3558" t="str">
            <v>199702252019032004</v>
          </cell>
          <cell r="C3558" t="str">
            <v>SANTI VUSPA, A.Md.LLAJ</v>
          </cell>
        </row>
        <row r="3559">
          <cell r="B3559" t="str">
            <v>197506132010011014</v>
          </cell>
          <cell r="C3559" t="str">
            <v>SUKARDI</v>
          </cell>
        </row>
        <row r="3560">
          <cell r="B3560" t="str">
            <v>200106072023021003</v>
          </cell>
          <cell r="C3560" t="str">
            <v>FAUZI KHALISH, A.Md.Tra</v>
          </cell>
        </row>
        <row r="3561">
          <cell r="B3561" t="str">
            <v>199902102020121002</v>
          </cell>
          <cell r="C3561" t="str">
            <v>OLSA YADEMIGO, A.Md.LLAJ</v>
          </cell>
        </row>
        <row r="3562">
          <cell r="B3562" t="str">
            <v>200009282022032001</v>
          </cell>
          <cell r="C3562" t="str">
            <v>INDAH PERMATA VIQWAN, A.Md.Tra</v>
          </cell>
        </row>
        <row r="3563">
          <cell r="B3563" t="str">
            <v>200006112022031001</v>
          </cell>
          <cell r="C3563" t="str">
            <v>EGRIANSYAH, A.Md.Tra</v>
          </cell>
        </row>
        <row r="3564">
          <cell r="B3564" t="str">
            <v>200103212023022003</v>
          </cell>
          <cell r="C3564" t="str">
            <v>MELISA WARAHMAH, A.Md.Tra</v>
          </cell>
        </row>
        <row r="3565">
          <cell r="B3565" t="str">
            <v>196903041994121001</v>
          </cell>
          <cell r="C3565" t="str">
            <v>SUKUR, S.Pd., M.Pd.</v>
          </cell>
        </row>
        <row r="3566">
          <cell r="B3566" t="str">
            <v>196607031992032008</v>
          </cell>
          <cell r="C3566" t="str">
            <v>HALIMATUSSAKDIAH, S.Ag, MM</v>
          </cell>
        </row>
        <row r="3567">
          <cell r="B3567" t="str">
            <v>196801031993011001</v>
          </cell>
          <cell r="C3567" t="str">
            <v>Drs. JUS ANRI</v>
          </cell>
        </row>
        <row r="3568">
          <cell r="B3568" t="str">
            <v>197906222007011002</v>
          </cell>
          <cell r="C3568" t="str">
            <v xml:space="preserve">ARIF WAHYU PUTRA, SE </v>
          </cell>
        </row>
        <row r="3569">
          <cell r="B3569" t="str">
            <v>196810072000031001</v>
          </cell>
          <cell r="C3569" t="str">
            <v>Drs. JARYADI</v>
          </cell>
        </row>
        <row r="3570">
          <cell r="B3570" t="str">
            <v>196801121990111001</v>
          </cell>
          <cell r="C3570" t="str">
            <v>RIZWANNURI, S.Sos.</v>
          </cell>
        </row>
        <row r="3571">
          <cell r="B3571" t="str">
            <v>197912112006042017</v>
          </cell>
          <cell r="C3571" t="str">
            <v>RAHMINIA SARI, SE, M.Si</v>
          </cell>
        </row>
        <row r="3572">
          <cell r="B3572" t="str">
            <v>197010042006041003</v>
          </cell>
          <cell r="C3572" t="str">
            <v>MURSAHA, S.Pt, M.Pd</v>
          </cell>
        </row>
        <row r="3573">
          <cell r="B3573" t="str">
            <v>198606152010032001</v>
          </cell>
          <cell r="C3573" t="str">
            <v>AIDINA FITRIA, S.Sos.</v>
          </cell>
        </row>
        <row r="3574">
          <cell r="B3574" t="str">
            <v>197603182007012002</v>
          </cell>
          <cell r="C3574" t="str">
            <v>MAHSYAR, S.E.</v>
          </cell>
        </row>
        <row r="3575">
          <cell r="B3575" t="str">
            <v>197208062006041010</v>
          </cell>
          <cell r="C3575" t="str">
            <v>HERWIN LEO FATRA, S.Sos.</v>
          </cell>
        </row>
        <row r="3576">
          <cell r="B3576" t="str">
            <v>197908112005041001</v>
          </cell>
          <cell r="C3576" t="str">
            <v>YUSRAN  AR, S.Pd.I.</v>
          </cell>
        </row>
        <row r="3577">
          <cell r="B3577" t="str">
            <v>198007232010012007</v>
          </cell>
          <cell r="C3577" t="str">
            <v>JUMARNI, A.Md</v>
          </cell>
        </row>
        <row r="3578">
          <cell r="B3578" t="str">
            <v>198410202010031001</v>
          </cell>
          <cell r="C3578" t="str">
            <v>BARZAN, S.IP</v>
          </cell>
        </row>
        <row r="3579">
          <cell r="B3579" t="str">
            <v>198602012010031001</v>
          </cell>
          <cell r="C3579" t="str">
            <v>ARI MUKHLIS INSAN, A.Md</v>
          </cell>
        </row>
        <row r="3580">
          <cell r="B3580" t="str">
            <v>198503112005041001</v>
          </cell>
          <cell r="C3580" t="str">
            <v>ARSYADUZZAMAN</v>
          </cell>
        </row>
        <row r="3581">
          <cell r="B3581" t="str">
            <v>197103161997032004</v>
          </cell>
          <cell r="C3581" t="str">
            <v>MAHFUDHAH, S.H., M.H.</v>
          </cell>
        </row>
        <row r="3582">
          <cell r="B3582" t="str">
            <v>197201012006041005</v>
          </cell>
          <cell r="C3582" t="str">
            <v>AIDIFITRAH, ST, M.Si.</v>
          </cell>
        </row>
        <row r="3583">
          <cell r="B3583" t="str">
            <v>197012311994031020</v>
          </cell>
          <cell r="C3583" t="str">
            <v>ZULBAHRI, S.P.</v>
          </cell>
        </row>
        <row r="3584">
          <cell r="B3584" t="str">
            <v>198505092010032001</v>
          </cell>
          <cell r="C3584" t="str">
            <v>MARINI TAWARE, S.H.</v>
          </cell>
        </row>
        <row r="3585">
          <cell r="B3585" t="str">
            <v>197804222010031001</v>
          </cell>
          <cell r="C3585" t="str">
            <v>ADRIA SASTRA INDRA, S.T.</v>
          </cell>
        </row>
        <row r="3586">
          <cell r="B3586" t="str">
            <v>196808281994101001</v>
          </cell>
          <cell r="C3586" t="str">
            <v>MASKUR, S.Pd.</v>
          </cell>
        </row>
        <row r="3587">
          <cell r="B3587" t="str">
            <v>198310292010032001</v>
          </cell>
          <cell r="C3587" t="str">
            <v>RAHMAYANTI, S.E., M.SP</v>
          </cell>
        </row>
        <row r="3588">
          <cell r="B3588" t="str">
            <v>196603302007011001</v>
          </cell>
          <cell r="C3588" t="str">
            <v>GAZALI,SE</v>
          </cell>
        </row>
        <row r="3589">
          <cell r="B3589" t="str">
            <v>197104301993032003</v>
          </cell>
          <cell r="C3589" t="str">
            <v>MAZIDAH  AW</v>
          </cell>
        </row>
        <row r="3590">
          <cell r="B3590" t="str">
            <v>198005232005041002</v>
          </cell>
          <cell r="C3590" t="str">
            <v>FARLIAN</v>
          </cell>
        </row>
        <row r="3591">
          <cell r="B3591" t="str">
            <v>197105202007011031</v>
          </cell>
          <cell r="C3591" t="str">
            <v xml:space="preserve">HAMZAH NIARA </v>
          </cell>
        </row>
        <row r="3592">
          <cell r="B3592" t="str">
            <v>197307062009042001</v>
          </cell>
          <cell r="C3592" t="str">
            <v>SALAWATI</v>
          </cell>
        </row>
        <row r="3593">
          <cell r="B3593" t="str">
            <v>197105132021212001</v>
          </cell>
          <cell r="C3593" t="str">
            <v>NURAINI</v>
          </cell>
        </row>
        <row r="3594">
          <cell r="B3594" t="str">
            <v>196510031993031002</v>
          </cell>
          <cell r="C3594" t="str">
            <v>Ir. ABADI</v>
          </cell>
        </row>
        <row r="3595">
          <cell r="B3595" t="str">
            <v>196912272003121002</v>
          </cell>
          <cell r="C3595" t="str">
            <v>Ir. JASNIS GUNAWAN</v>
          </cell>
        </row>
        <row r="3596">
          <cell r="B3596" t="str">
            <v>196909132006041005</v>
          </cell>
          <cell r="C3596" t="str">
            <v>WIN NAJMI, S.P.</v>
          </cell>
        </row>
        <row r="3597">
          <cell r="B3597" t="str">
            <v>197705282006042001</v>
          </cell>
          <cell r="C3597" t="str">
            <v>USWATUN  HASANAH, S.P., M.P.</v>
          </cell>
        </row>
        <row r="3598">
          <cell r="B3598" t="str">
            <v>197203292010031001</v>
          </cell>
          <cell r="C3598" t="str">
            <v>drh. ISMAIL HARUN</v>
          </cell>
        </row>
        <row r="3599">
          <cell r="B3599" t="str">
            <v>197703282006041002</v>
          </cell>
          <cell r="C3599" t="str">
            <v>IRWANSYAH PUTRA, SP., M.Si</v>
          </cell>
        </row>
        <row r="3600">
          <cell r="B3600" t="str">
            <v>197908072006041005</v>
          </cell>
          <cell r="C3600" t="str">
            <v>SALMAN, S.P.</v>
          </cell>
        </row>
        <row r="3601">
          <cell r="B3601" t="str">
            <v>197408242007012003</v>
          </cell>
          <cell r="C3601" t="str">
            <v>PAUZIAH, S.P.</v>
          </cell>
        </row>
        <row r="3602">
          <cell r="B3602" t="str">
            <v>197501282006042002</v>
          </cell>
          <cell r="C3602" t="str">
            <v>IDA  MUTIARSIH, S.PI</v>
          </cell>
        </row>
        <row r="3603">
          <cell r="B3603" t="str">
            <v>198903082023212027</v>
          </cell>
          <cell r="C3603" t="str">
            <v>drh. MANZA NITA</v>
          </cell>
        </row>
        <row r="3604">
          <cell r="B3604" t="str">
            <v>197609182021212003</v>
          </cell>
          <cell r="C3604" t="str">
            <v>HUSNAYATI</v>
          </cell>
        </row>
        <row r="3605">
          <cell r="B3605" t="str">
            <v>196802222021212003</v>
          </cell>
          <cell r="C3605" t="str">
            <v>AMINAH</v>
          </cell>
        </row>
        <row r="3606">
          <cell r="B3606" t="str">
            <v>197806172021211003</v>
          </cell>
          <cell r="C3606" t="str">
            <v>NASRUL</v>
          </cell>
        </row>
        <row r="3607">
          <cell r="B3607" t="str">
            <v>197412202021211002</v>
          </cell>
          <cell r="C3607" t="str">
            <v>NAWAWI</v>
          </cell>
        </row>
        <row r="3608">
          <cell r="B3608" t="str">
            <v>197607282021211001</v>
          </cell>
          <cell r="C3608" t="str">
            <v>EFENDI</v>
          </cell>
        </row>
        <row r="3609">
          <cell r="B3609" t="str">
            <v>197604062021211005</v>
          </cell>
          <cell r="C3609" t="str">
            <v>GUNAWAN PUTRA</v>
          </cell>
        </row>
        <row r="3610">
          <cell r="B3610" t="str">
            <v>197608192021211003</v>
          </cell>
          <cell r="C3610" t="str">
            <v>SAHRIYAL ABADI</v>
          </cell>
        </row>
        <row r="3611">
          <cell r="B3611" t="str">
            <v>197811042021211002</v>
          </cell>
          <cell r="C3611" t="str">
            <v>ZULMAN</v>
          </cell>
        </row>
        <row r="3612">
          <cell r="B3612" t="str">
            <v>197511022021211001</v>
          </cell>
          <cell r="C3612" t="str">
            <v>ANWAR SYAHADAT</v>
          </cell>
        </row>
        <row r="3613">
          <cell r="B3613" t="str">
            <v>197908132021212002</v>
          </cell>
          <cell r="C3613" t="str">
            <v>SRI ENDANG WASTUTI</v>
          </cell>
        </row>
        <row r="3614">
          <cell r="B3614" t="str">
            <v>197704022021211005</v>
          </cell>
          <cell r="C3614" t="str">
            <v>ARMADA</v>
          </cell>
        </row>
        <row r="3615">
          <cell r="B3615" t="str">
            <v>197907222021211001</v>
          </cell>
          <cell r="C3615" t="str">
            <v>ABADI YUSRI</v>
          </cell>
        </row>
        <row r="3616">
          <cell r="B3616" t="str">
            <v>197304292021211001</v>
          </cell>
          <cell r="C3616" t="str">
            <v>RAMLI</v>
          </cell>
        </row>
        <row r="3617">
          <cell r="B3617" t="str">
            <v>196708152021211003</v>
          </cell>
          <cell r="C3617" t="str">
            <v>MAHLIL</v>
          </cell>
        </row>
        <row r="3618">
          <cell r="B3618" t="str">
            <v>197605262021211002</v>
          </cell>
          <cell r="C3618" t="str">
            <v>SEMPURNADI</v>
          </cell>
        </row>
        <row r="3619">
          <cell r="B3619" t="str">
            <v>197208072021211002</v>
          </cell>
          <cell r="C3619" t="str">
            <v>HAMKA</v>
          </cell>
        </row>
        <row r="3620">
          <cell r="B3620" t="str">
            <v>196807052021211002</v>
          </cell>
          <cell r="C3620" t="str">
            <v>MASKUR</v>
          </cell>
        </row>
        <row r="3621">
          <cell r="B3621" t="str">
            <v>197702252021211002</v>
          </cell>
          <cell r="C3621" t="str">
            <v>SUPARDI</v>
          </cell>
        </row>
        <row r="3622">
          <cell r="B3622" t="str">
            <v>197707242021211002</v>
          </cell>
          <cell r="C3622" t="str">
            <v>ALI AMRAN, S.P.</v>
          </cell>
        </row>
        <row r="3623">
          <cell r="B3623" t="str">
            <v>197301112021211001</v>
          </cell>
          <cell r="C3623" t="str">
            <v>LISRIANTO TANJUNG, S.P.</v>
          </cell>
        </row>
        <row r="3624">
          <cell r="B3624" t="str">
            <v>198909192022211001</v>
          </cell>
          <cell r="C3624" t="str">
            <v>MUHDI, S.P.</v>
          </cell>
        </row>
        <row r="3625">
          <cell r="B3625" t="str">
            <v>198007042021211004</v>
          </cell>
          <cell r="C3625" t="str">
            <v>ADISAPUTRA, S.P.</v>
          </cell>
        </row>
        <row r="3626">
          <cell r="B3626" t="str">
            <v>197903012021212001</v>
          </cell>
          <cell r="C3626" t="str">
            <v>MASNIYATI</v>
          </cell>
        </row>
        <row r="3627">
          <cell r="B3627" t="str">
            <v>198907162023212042</v>
          </cell>
          <cell r="C3627" t="str">
            <v>MARLINA, S.P</v>
          </cell>
        </row>
        <row r="3628">
          <cell r="B3628" t="str">
            <v>198101032021211002</v>
          </cell>
          <cell r="C3628" t="str">
            <v>MULYADI, SST.</v>
          </cell>
        </row>
        <row r="3629">
          <cell r="B3629" t="str">
            <v>197708052021211004</v>
          </cell>
          <cell r="C3629" t="str">
            <v>TROUMONSYAH PUTRA, S.P.</v>
          </cell>
        </row>
        <row r="3630">
          <cell r="B3630" t="str">
            <v>198511042021211001</v>
          </cell>
          <cell r="C3630" t="str">
            <v>RAHMATSYAH</v>
          </cell>
        </row>
        <row r="3631">
          <cell r="B3631" t="str">
            <v>198810032023212023</v>
          </cell>
          <cell r="C3631" t="str">
            <v>SILATURRAHMI, S.P</v>
          </cell>
        </row>
        <row r="3632">
          <cell r="B3632" t="str">
            <v>199001142022212001</v>
          </cell>
          <cell r="C3632" t="str">
            <v>AITYA SHOFWANI, S.ST</v>
          </cell>
        </row>
        <row r="3633">
          <cell r="B3633" t="str">
            <v>198104272021212006</v>
          </cell>
          <cell r="C3633" t="str">
            <v>ZAKIYAH ARMA, S.KH</v>
          </cell>
        </row>
        <row r="3634">
          <cell r="B3634" t="str">
            <v>197312032021211003</v>
          </cell>
          <cell r="C3634" t="str">
            <v>NAPSUL AMRI, S.P.</v>
          </cell>
        </row>
        <row r="3635">
          <cell r="B3635" t="str">
            <v>198611242021211001</v>
          </cell>
          <cell r="C3635" t="str">
            <v>MAULA SAKUR, S.P.</v>
          </cell>
        </row>
        <row r="3636">
          <cell r="B3636" t="str">
            <v>198001112022211001</v>
          </cell>
          <cell r="C3636" t="str">
            <v>MAULIZA PUTRA, SP</v>
          </cell>
        </row>
        <row r="3637">
          <cell r="B3637" t="str">
            <v>197912292021211003</v>
          </cell>
          <cell r="C3637" t="str">
            <v>KIKY HERYAWAN, S.TP.</v>
          </cell>
        </row>
        <row r="3638">
          <cell r="B3638" t="str">
            <v>198910282022212001</v>
          </cell>
          <cell r="C3638" t="str">
            <v>NOVA ELIDA TAWARNI, S.P.</v>
          </cell>
        </row>
        <row r="3639">
          <cell r="B3639" t="str">
            <v>197004212021211007</v>
          </cell>
          <cell r="C3639" t="str">
            <v>BAMBANG PURNOMO, S.P.</v>
          </cell>
        </row>
        <row r="3640">
          <cell r="B3640" t="str">
            <v>198909292022211001</v>
          </cell>
          <cell r="C3640" t="str">
            <v>ANDI SAH PUTRA, SP</v>
          </cell>
        </row>
        <row r="3641">
          <cell r="B3641" t="str">
            <v>197905312021211001</v>
          </cell>
          <cell r="C3641" t="str">
            <v>AL'AMRI, S.P.</v>
          </cell>
        </row>
        <row r="3642">
          <cell r="B3642" t="str">
            <v>197701202021211001</v>
          </cell>
          <cell r="C3642" t="str">
            <v>HALUAN YAMIN, S.P.</v>
          </cell>
        </row>
        <row r="3643">
          <cell r="B3643" t="str">
            <v>197805022023211004</v>
          </cell>
          <cell r="C3643" t="str">
            <v>HERU WIGUNO, S.P</v>
          </cell>
        </row>
        <row r="3644">
          <cell r="B3644" t="str">
            <v>196709041995012001</v>
          </cell>
          <cell r="C3644" t="str">
            <v>LINDA, S.P.</v>
          </cell>
        </row>
        <row r="3645">
          <cell r="B3645" t="str">
            <v>197008201993031004</v>
          </cell>
          <cell r="C3645" t="str">
            <v>ZULKIFLI, SP., M.P</v>
          </cell>
        </row>
        <row r="3646">
          <cell r="B3646" t="str">
            <v>197701032008011001</v>
          </cell>
          <cell r="C3646" t="str">
            <v xml:space="preserve">Drh. APWAN </v>
          </cell>
        </row>
        <row r="3647">
          <cell r="B3647" t="str">
            <v>197610082006041008</v>
          </cell>
          <cell r="C3647" t="str">
            <v>Drh. JUAR MUKHLIS, M.P.</v>
          </cell>
        </row>
        <row r="3648">
          <cell r="B3648" t="str">
            <v>196706012006041002</v>
          </cell>
          <cell r="C3648" t="str">
            <v>ZUHRA FADLI, S.P. M.P</v>
          </cell>
        </row>
        <row r="3649">
          <cell r="B3649" t="str">
            <v>196903162007011007</v>
          </cell>
          <cell r="C3649" t="str">
            <v>ZAILANI, SP</v>
          </cell>
        </row>
        <row r="3650">
          <cell r="B3650" t="str">
            <v>197308072006042001</v>
          </cell>
          <cell r="C3650" t="str">
            <v>TRISDAWATI, S.P., M.A.P</v>
          </cell>
        </row>
        <row r="3651">
          <cell r="B3651" t="str">
            <v>198005022006041003</v>
          </cell>
          <cell r="C3651" t="str">
            <v>YOGA ARIJA SUTRIMO, S.P.</v>
          </cell>
        </row>
        <row r="3652">
          <cell r="B3652" t="str">
            <v>197810012006042004</v>
          </cell>
          <cell r="C3652" t="str">
            <v>Drh. ISMIANI</v>
          </cell>
        </row>
        <row r="3653">
          <cell r="B3653" t="str">
            <v>198109262010031001</v>
          </cell>
          <cell r="C3653" t="str">
            <v>ZUFIKRI ADI PUTRA. L, S.P.</v>
          </cell>
        </row>
        <row r="3654">
          <cell r="B3654" t="str">
            <v>198001242007011002</v>
          </cell>
          <cell r="C3654" t="str">
            <v>IRWANTO PUTRA, SP. MP.</v>
          </cell>
        </row>
        <row r="3655">
          <cell r="B3655" t="str">
            <v>198201102010032002</v>
          </cell>
          <cell r="C3655" t="str">
            <v>TITIK HANDAYANI, S.Pt.</v>
          </cell>
        </row>
        <row r="3656">
          <cell r="B3656" t="str">
            <v>198109122010031001</v>
          </cell>
          <cell r="C3656" t="str">
            <v>ABDI SHALLA, S.Pi</v>
          </cell>
        </row>
        <row r="3657">
          <cell r="B3657" t="str">
            <v>198303062011032001</v>
          </cell>
          <cell r="C3657" t="str">
            <v>VERA RAHMI MARETA, S.P.</v>
          </cell>
        </row>
        <row r="3658">
          <cell r="B3658" t="str">
            <v>198007242011031001</v>
          </cell>
          <cell r="C3658" t="str">
            <v>HADIANSYAH PUTRA, S.Sos.</v>
          </cell>
        </row>
        <row r="3659">
          <cell r="B3659" t="str">
            <v>198305252010032001</v>
          </cell>
          <cell r="C3659" t="str">
            <v>YULISMA, S.Pi</v>
          </cell>
        </row>
        <row r="3660">
          <cell r="B3660" t="str">
            <v>196706072006042003</v>
          </cell>
          <cell r="C3660" t="str">
            <v>IRMAYATI, S.P.</v>
          </cell>
        </row>
        <row r="3661">
          <cell r="B3661" t="str">
            <v>197411272006041003</v>
          </cell>
          <cell r="C3661" t="str">
            <v>ABDI HAKIM, S.Pt.</v>
          </cell>
        </row>
        <row r="3662">
          <cell r="B3662" t="str">
            <v>198404092011031001</v>
          </cell>
          <cell r="C3662" t="str">
            <v>WINIARDI, S.P.</v>
          </cell>
        </row>
        <row r="3663">
          <cell r="B3663" t="str">
            <v>197603112006042002</v>
          </cell>
          <cell r="C3663" t="str">
            <v>CUT PUTRI NURLAILA ILAKANDI, S.P.</v>
          </cell>
        </row>
        <row r="3664">
          <cell r="B3664" t="str">
            <v>198411222009042007</v>
          </cell>
          <cell r="C3664" t="str">
            <v>ELY FAHMI, S.TP</v>
          </cell>
        </row>
        <row r="3665">
          <cell r="B3665" t="str">
            <v>198308122007012001</v>
          </cell>
          <cell r="C3665" t="str">
            <v>WAHYUNI , S.ST.</v>
          </cell>
        </row>
        <row r="3666">
          <cell r="B3666" t="str">
            <v>197701052006041021</v>
          </cell>
          <cell r="C3666" t="str">
            <v>MUNAWARDI, S.Pt.</v>
          </cell>
        </row>
        <row r="3667">
          <cell r="B3667" t="str">
            <v>198212012009042011</v>
          </cell>
          <cell r="C3667" t="str">
            <v>RINA RIANTI, S.P.</v>
          </cell>
        </row>
        <row r="3668">
          <cell r="B3668" t="str">
            <v>198012082009042008</v>
          </cell>
          <cell r="C3668" t="str">
            <v>SRI NURUL SAFTIASIH, S.P.</v>
          </cell>
        </row>
        <row r="3669">
          <cell r="B3669" t="str">
            <v>197807282006042008</v>
          </cell>
          <cell r="C3669" t="str">
            <v>SULASTRI, S.ST.</v>
          </cell>
        </row>
        <row r="3670">
          <cell r="B3670" t="str">
            <v>198109032006042015</v>
          </cell>
          <cell r="C3670" t="str">
            <v>RAHMIATI AHMAD, S.ST.</v>
          </cell>
        </row>
        <row r="3671">
          <cell r="B3671" t="str">
            <v>197207082007011030</v>
          </cell>
          <cell r="C3671" t="str">
            <v>HUSAINI , S.P.</v>
          </cell>
        </row>
        <row r="3672">
          <cell r="B3672" t="str">
            <v>197512062007011003</v>
          </cell>
          <cell r="C3672" t="str">
            <v>IHSAN , S.P.</v>
          </cell>
        </row>
        <row r="3673">
          <cell r="B3673" t="str">
            <v>196805202007012002</v>
          </cell>
          <cell r="C3673" t="str">
            <v xml:space="preserve">YUSNAINI PURBA </v>
          </cell>
        </row>
        <row r="3674">
          <cell r="B3674" t="str">
            <v>198505312015041001</v>
          </cell>
          <cell r="C3674" t="str">
            <v>DISMI MADRIGAL, S.P.</v>
          </cell>
        </row>
        <row r="3675">
          <cell r="B3675" t="str">
            <v>197210072007012007</v>
          </cell>
          <cell r="C3675" t="str">
            <v>ULFA ZUHARA FITRI, A.Md.</v>
          </cell>
        </row>
        <row r="3676">
          <cell r="B3676" t="str">
            <v>198804202015041001</v>
          </cell>
          <cell r="C3676" t="str">
            <v>SURYADI, S.P.</v>
          </cell>
        </row>
        <row r="3677">
          <cell r="B3677" t="str">
            <v>197702022007011005</v>
          </cell>
          <cell r="C3677" t="str">
            <v xml:space="preserve">AMPARALYKOMY, S.ST </v>
          </cell>
        </row>
        <row r="3678">
          <cell r="B3678" t="str">
            <v>198303042014061001</v>
          </cell>
          <cell r="C3678" t="str">
            <v>RUHMIN, S.P.</v>
          </cell>
        </row>
        <row r="3679">
          <cell r="B3679" t="str">
            <v>197310162008012001</v>
          </cell>
          <cell r="C3679" t="str">
            <v>ARDIANI</v>
          </cell>
        </row>
        <row r="3680">
          <cell r="B3680" t="str">
            <v>198304192011031001</v>
          </cell>
          <cell r="C3680" t="str">
            <v>NURJADIN, S.Pt</v>
          </cell>
        </row>
        <row r="3681">
          <cell r="B3681" t="str">
            <v>197706042011031001</v>
          </cell>
          <cell r="C3681" t="str">
            <v>MUNAZIR, A.Md.</v>
          </cell>
        </row>
        <row r="3682">
          <cell r="B3682" t="str">
            <v>198101022010032003</v>
          </cell>
          <cell r="C3682" t="str">
            <v>RUSNA DEWI, S.Kom.</v>
          </cell>
        </row>
        <row r="3683">
          <cell r="B3683" t="str">
            <v>197206081999111001</v>
          </cell>
          <cell r="C3683" t="str">
            <v>HENDRI  KUSNOMO, S.E.</v>
          </cell>
        </row>
        <row r="3684">
          <cell r="B3684" t="str">
            <v>197710072009041001</v>
          </cell>
          <cell r="C3684" t="str">
            <v>FAUZAN AULIA, S.E.</v>
          </cell>
        </row>
        <row r="3685">
          <cell r="B3685" t="str">
            <v>196812222007012001</v>
          </cell>
          <cell r="C3685" t="str">
            <v xml:space="preserve">RASMALAWATI </v>
          </cell>
        </row>
        <row r="3686">
          <cell r="B3686" t="str">
            <v>197907072010012006</v>
          </cell>
          <cell r="C3686" t="str">
            <v>ALMAIDAH</v>
          </cell>
        </row>
        <row r="3687">
          <cell r="B3687" t="str">
            <v>198311052010011002</v>
          </cell>
          <cell r="C3687" t="str">
            <v>HAMDAN, S.ST</v>
          </cell>
        </row>
        <row r="3688">
          <cell r="B3688" t="str">
            <v>198001142008011002</v>
          </cell>
          <cell r="C3688" t="str">
            <v>RIZKAN, S.P.</v>
          </cell>
        </row>
        <row r="3689">
          <cell r="B3689" t="str">
            <v>198212262011031001</v>
          </cell>
          <cell r="C3689" t="str">
            <v>WIDI EDWAR, S.Pt</v>
          </cell>
        </row>
        <row r="3690">
          <cell r="B3690" t="str">
            <v>198302222017061004</v>
          </cell>
          <cell r="C3690" t="str">
            <v>SASTRA GUNAWAN PUTRA, S.P.</v>
          </cell>
        </row>
        <row r="3691">
          <cell r="B3691" t="str">
            <v>199109172020121006</v>
          </cell>
          <cell r="C3691" t="str">
            <v>MASRUKHAN SUKARJAN, SP</v>
          </cell>
        </row>
        <row r="3692">
          <cell r="B3692" t="str">
            <v>197701112007011001</v>
          </cell>
          <cell r="C3692" t="str">
            <v xml:space="preserve">SUHADA PURBA </v>
          </cell>
        </row>
        <row r="3693">
          <cell r="B3693" t="str">
            <v>198204142017062004</v>
          </cell>
          <cell r="C3693" t="str">
            <v>KENAWATI, S.P.</v>
          </cell>
        </row>
        <row r="3694">
          <cell r="B3694" t="str">
            <v>197604132007011023</v>
          </cell>
          <cell r="C3694" t="str">
            <v>RAHMADIN, S.E.</v>
          </cell>
        </row>
        <row r="3695">
          <cell r="B3695" t="str">
            <v>197711222010012005</v>
          </cell>
          <cell r="C3695" t="str">
            <v>SAADAH</v>
          </cell>
        </row>
        <row r="3696">
          <cell r="B3696" t="str">
            <v>198611232017062002</v>
          </cell>
          <cell r="C3696" t="str">
            <v>DARTIKA HAPINI, S.P.</v>
          </cell>
        </row>
        <row r="3697">
          <cell r="B3697" t="str">
            <v>196909202014061001</v>
          </cell>
          <cell r="C3697" t="str">
            <v>ANSHARI, S.P.</v>
          </cell>
        </row>
        <row r="3698">
          <cell r="B3698" t="str">
            <v>198201082017061002</v>
          </cell>
          <cell r="C3698" t="str">
            <v>MUZAKKIR ILYAS, SP</v>
          </cell>
        </row>
        <row r="3699">
          <cell r="B3699" t="str">
            <v>198102062009042002</v>
          </cell>
          <cell r="C3699" t="str">
            <v>KHULWAH, S.E.</v>
          </cell>
        </row>
        <row r="3700">
          <cell r="B3700" t="str">
            <v>198909152020121006</v>
          </cell>
          <cell r="C3700" t="str">
            <v>SEPTIAN MARSYA, SP</v>
          </cell>
        </row>
        <row r="3701">
          <cell r="B3701" t="str">
            <v>198510092010012005</v>
          </cell>
          <cell r="C3701" t="str">
            <v>KASYANI, S.A.P.</v>
          </cell>
        </row>
        <row r="3702">
          <cell r="B3702" t="str">
            <v>199706132020121008</v>
          </cell>
          <cell r="C3702" t="str">
            <v>ALFIN SIDDIQ, SP</v>
          </cell>
        </row>
        <row r="3703">
          <cell r="B3703" t="str">
            <v>197310302007011001</v>
          </cell>
          <cell r="C3703" t="str">
            <v>RIDWANSYAH, SST</v>
          </cell>
        </row>
        <row r="3704">
          <cell r="B3704" t="str">
            <v>199604222020121009</v>
          </cell>
          <cell r="C3704" t="str">
            <v>JIHAD FACHRYAN GADING, SP</v>
          </cell>
        </row>
        <row r="3705">
          <cell r="B3705" t="str">
            <v>198303112017061003</v>
          </cell>
          <cell r="C3705" t="str">
            <v>AKHIRUDIN, S.P.</v>
          </cell>
        </row>
        <row r="3706">
          <cell r="B3706" t="str">
            <v>199709182020122008</v>
          </cell>
          <cell r="C3706" t="str">
            <v>AMIRAH ULFAH, S.TP</v>
          </cell>
        </row>
        <row r="3707">
          <cell r="B3707" t="str">
            <v>198208052017062002</v>
          </cell>
          <cell r="C3707" t="str">
            <v>SULASTRI FITRIA, A.Md</v>
          </cell>
        </row>
        <row r="3708">
          <cell r="B3708" t="str">
            <v>198311082017061001</v>
          </cell>
          <cell r="C3708" t="str">
            <v>SAMSUHUDARI, A.Md</v>
          </cell>
        </row>
        <row r="3709">
          <cell r="B3709" t="str">
            <v>198407212017062002</v>
          </cell>
          <cell r="C3709" t="str">
            <v>WAHYUNA, A.Md</v>
          </cell>
        </row>
        <row r="3710">
          <cell r="B3710" t="str">
            <v>197612122014062003</v>
          </cell>
          <cell r="C3710" t="str">
            <v>FARAH DEWI HAYATI, A.Ma</v>
          </cell>
        </row>
        <row r="3711">
          <cell r="B3711" t="str">
            <v>198612042010012002</v>
          </cell>
          <cell r="C3711" t="str">
            <v>AINI</v>
          </cell>
        </row>
        <row r="3712">
          <cell r="B3712" t="str">
            <v>197402162007011003</v>
          </cell>
          <cell r="C3712" t="str">
            <v xml:space="preserve">ARIFIN AHSANA </v>
          </cell>
        </row>
        <row r="3713">
          <cell r="B3713" t="str">
            <v>198605252010012005</v>
          </cell>
          <cell r="C3713" t="str">
            <v>NURAFNI</v>
          </cell>
        </row>
        <row r="3714">
          <cell r="B3714" t="str">
            <v>198610052009041001</v>
          </cell>
          <cell r="C3714" t="str">
            <v>SURIYANTO</v>
          </cell>
        </row>
        <row r="3715">
          <cell r="B3715" t="str">
            <v>198202132017062002</v>
          </cell>
          <cell r="C3715" t="str">
            <v>SRI SULASTRI</v>
          </cell>
        </row>
        <row r="3716">
          <cell r="B3716" t="str">
            <v>198206252017062005</v>
          </cell>
          <cell r="C3716" t="str">
            <v>JUWITA</v>
          </cell>
        </row>
        <row r="3717">
          <cell r="B3717" t="str">
            <v>198507252017061003</v>
          </cell>
          <cell r="C3717" t="str">
            <v>IRWANDI</v>
          </cell>
        </row>
        <row r="3718">
          <cell r="B3718" t="str">
            <v>198210092017061002</v>
          </cell>
          <cell r="C3718" t="str">
            <v>ASRI SAHRIANSYAH</v>
          </cell>
        </row>
        <row r="3719">
          <cell r="B3719" t="str">
            <v>199807072020121002</v>
          </cell>
          <cell r="C3719" t="str">
            <v>DANDY RIDWAN</v>
          </cell>
        </row>
        <row r="3720">
          <cell r="B3720" t="str">
            <v>199408012020121011</v>
          </cell>
          <cell r="C3720" t="str">
            <v>MUHAMMAD YASIR</v>
          </cell>
        </row>
        <row r="3721">
          <cell r="B3721" t="str">
            <v>197903042023211006</v>
          </cell>
          <cell r="C3721" t="str">
            <v>HASBI S.Sos</v>
          </cell>
        </row>
        <row r="3722">
          <cell r="B3722" t="str">
            <v>199301072023212045</v>
          </cell>
          <cell r="C3722" t="str">
            <v>FADLINA S.I.Kom</v>
          </cell>
        </row>
        <row r="3723">
          <cell r="B3723" t="str">
            <v>199312082023212045</v>
          </cell>
          <cell r="C3723" t="str">
            <v>RIA MUSTIKAYANA  S.I.Kom</v>
          </cell>
        </row>
        <row r="3724">
          <cell r="B3724" t="str">
            <v>196506241998031004</v>
          </cell>
          <cell r="C3724" t="str">
            <v>Ir. MAHMUDDIN., M.A.P.</v>
          </cell>
        </row>
        <row r="3725">
          <cell r="B3725" t="str">
            <v>197805092000031001</v>
          </cell>
          <cell r="C3725" t="str">
            <v>Ns. ARYANTO, S.Kep</v>
          </cell>
        </row>
        <row r="3726">
          <cell r="B3726" t="str">
            <v>197507042009041004</v>
          </cell>
          <cell r="C3726" t="str">
            <v>NANANG PRASETYANTO, A.KS</v>
          </cell>
        </row>
        <row r="3727">
          <cell r="B3727" t="str">
            <v>197707072001121006</v>
          </cell>
          <cell r="C3727" t="str">
            <v>YUSRA, S.P., M.P.</v>
          </cell>
        </row>
        <row r="3728">
          <cell r="B3728" t="str">
            <v>196902091991031007</v>
          </cell>
          <cell r="C3728" t="str">
            <v>Ns. KHAIRUDDIN, S.Kep.</v>
          </cell>
        </row>
        <row r="3729">
          <cell r="B3729" t="str">
            <v>198001172008011002</v>
          </cell>
          <cell r="C3729" t="str">
            <v>ZAKARIA, SKM., M.A.P.</v>
          </cell>
        </row>
        <row r="3730">
          <cell r="B3730" t="str">
            <v>196809051990032004</v>
          </cell>
          <cell r="C3730" t="str">
            <v>KASBIDAR, S.ST.</v>
          </cell>
        </row>
        <row r="3731">
          <cell r="B3731" t="str">
            <v>197006271991032002</v>
          </cell>
          <cell r="C3731" t="str">
            <v>AINI NUZLITA, S.SiT</v>
          </cell>
        </row>
        <row r="3732">
          <cell r="B3732" t="str">
            <v>198003292010031001</v>
          </cell>
          <cell r="C3732" t="str">
            <v>FAHMI RISKA, M.T.</v>
          </cell>
        </row>
        <row r="3733">
          <cell r="B3733" t="str">
            <v>197906262006042003</v>
          </cell>
          <cell r="C3733" t="str">
            <v>ELIA RITA MUTIA, S.ST.,M.Kes</v>
          </cell>
        </row>
        <row r="3734">
          <cell r="B3734" t="str">
            <v>198407142010032001</v>
          </cell>
          <cell r="C3734" t="str">
            <v>ITA ERVINA, SP</v>
          </cell>
        </row>
        <row r="3735">
          <cell r="B3735" t="str">
            <v>196801051990031012</v>
          </cell>
          <cell r="C3735" t="str">
            <v>ZARIAN, S.Kep.</v>
          </cell>
        </row>
        <row r="3736">
          <cell r="B3736" t="str">
            <v>197307092014062002</v>
          </cell>
          <cell r="C3736" t="str">
            <v>NURBAETI, S.Sos.</v>
          </cell>
        </row>
        <row r="3737">
          <cell r="B3737" t="str">
            <v>197211221999111004</v>
          </cell>
          <cell r="C3737" t="str">
            <v>SUFRIADI</v>
          </cell>
        </row>
        <row r="3738">
          <cell r="B3738" t="str">
            <v>197304262008012001</v>
          </cell>
          <cell r="C3738" t="str">
            <v>JANNATI, S.E.</v>
          </cell>
        </row>
        <row r="3739">
          <cell r="B3739" t="str">
            <v>197401102014062001</v>
          </cell>
          <cell r="C3739" t="str">
            <v>KAMISEM, S.I.Kom</v>
          </cell>
        </row>
        <row r="3740">
          <cell r="B3740" t="str">
            <v>199404042020122016</v>
          </cell>
          <cell r="C3740" t="str">
            <v>ERVINA TANJUNG, S.Psi</v>
          </cell>
        </row>
        <row r="3741">
          <cell r="B3741" t="str">
            <v>197406082009041002</v>
          </cell>
          <cell r="C3741" t="str">
            <v>TASLIM, S.Ag, M.Sos</v>
          </cell>
        </row>
        <row r="3742">
          <cell r="B3742" t="str">
            <v>198007262011031001</v>
          </cell>
          <cell r="C3742" t="str">
            <v>MUHAJIR, MH</v>
          </cell>
        </row>
        <row r="3743">
          <cell r="B3743" t="str">
            <v>197703312005042002</v>
          </cell>
          <cell r="C3743" t="str">
            <v>WIDYA ASTUTI, S.Ag.</v>
          </cell>
        </row>
        <row r="3744">
          <cell r="B3744" t="str">
            <v>198206072009041004</v>
          </cell>
          <cell r="C3744" t="str">
            <v>YUSRA ALFATA, S.H.I.</v>
          </cell>
        </row>
        <row r="3745">
          <cell r="B3745" t="str">
            <v>198606232010031003</v>
          </cell>
          <cell r="C3745" t="str">
            <v>SYEH SULAIMAN PUTRA, S.H.I.</v>
          </cell>
        </row>
        <row r="3746">
          <cell r="B3746" t="str">
            <v>198407102006042006</v>
          </cell>
          <cell r="C3746" t="str">
            <v>HIKMAHWATI A, S.E.</v>
          </cell>
        </row>
        <row r="3747">
          <cell r="B3747" t="str">
            <v>197908122006041018</v>
          </cell>
          <cell r="C3747" t="str">
            <v>RIDHA PAYUMI, SE</v>
          </cell>
        </row>
        <row r="3748">
          <cell r="B3748" t="str">
            <v>197306042010031001</v>
          </cell>
          <cell r="C3748" t="str">
            <v>SUDIRMAN, S.Ag.</v>
          </cell>
        </row>
        <row r="3749">
          <cell r="B3749" t="str">
            <v>196812292006042003</v>
          </cell>
          <cell r="C3749" t="str">
            <v>ZIRAHMAH, S.Ag</v>
          </cell>
        </row>
        <row r="3750">
          <cell r="B3750" t="str">
            <v>197711142010032001</v>
          </cell>
          <cell r="C3750" t="str">
            <v>FAIZAH, S.Sos.I.</v>
          </cell>
        </row>
        <row r="3751">
          <cell r="B3751" t="str">
            <v>198505092006041004</v>
          </cell>
          <cell r="C3751" t="str">
            <v>FAISAL THOMAS MICO, S.H.</v>
          </cell>
        </row>
        <row r="3752">
          <cell r="B3752" t="str">
            <v>197912052006041017</v>
          </cell>
          <cell r="C3752" t="str">
            <v>SYEHUDDIN</v>
          </cell>
        </row>
        <row r="3753">
          <cell r="B3753" t="str">
            <v>198412082014062001</v>
          </cell>
          <cell r="C3753" t="str">
            <v>DESI MAULIDA</v>
          </cell>
        </row>
        <row r="3754">
          <cell r="B3754" t="str">
            <v>198009302014062007</v>
          </cell>
          <cell r="C3754" t="str">
            <v>MARYATI</v>
          </cell>
        </row>
        <row r="3755">
          <cell r="B3755" t="str">
            <v>197912072023211005</v>
          </cell>
          <cell r="C3755" t="str">
            <v>AMRI PENYALAI  S.T.</v>
          </cell>
        </row>
        <row r="3756">
          <cell r="B3756" t="str">
            <v>198908172023212067</v>
          </cell>
          <cell r="C3756" t="str">
            <v>RAHMAWATI S.Pd.</v>
          </cell>
        </row>
        <row r="3757">
          <cell r="B3757" t="str">
            <v>197008212023211004</v>
          </cell>
          <cell r="C3757" t="str">
            <v>BURIAN S.T.</v>
          </cell>
        </row>
        <row r="3758">
          <cell r="B3758" t="str">
            <v>197608052023211004</v>
          </cell>
          <cell r="C3758" t="str">
            <v>MUCKSIN ALLAMUDDIN S.T.</v>
          </cell>
        </row>
        <row r="3759">
          <cell r="B3759" t="str">
            <v>199311092023211013</v>
          </cell>
          <cell r="C3759" t="str">
            <v>WARDIANSYAH  ST</v>
          </cell>
        </row>
        <row r="3760">
          <cell r="B3760" t="str">
            <v>197701212009041001</v>
          </cell>
          <cell r="C3760" t="str">
            <v>MUHAMMAD JUNAIDI AR, M.Si.</v>
          </cell>
        </row>
        <row r="3761">
          <cell r="B3761" t="str">
            <v>197012151993051001</v>
          </cell>
          <cell r="C3761" t="str">
            <v>SYAIFULLAH, S.Pd.SD</v>
          </cell>
        </row>
        <row r="3762">
          <cell r="B3762" t="str">
            <v>197007061995121002</v>
          </cell>
          <cell r="C3762" t="str">
            <v>JAILANI, S.Pd.</v>
          </cell>
        </row>
        <row r="3763">
          <cell r="B3763" t="str">
            <v>198006052006041024</v>
          </cell>
          <cell r="C3763" t="str">
            <v>KURNIA AMNA, S.Pd., M.S.M</v>
          </cell>
        </row>
        <row r="3764">
          <cell r="B3764" t="str">
            <v>197311271997032004</v>
          </cell>
          <cell r="C3764" t="str">
            <v>NOVA NURANDA, S.H.</v>
          </cell>
        </row>
        <row r="3765">
          <cell r="B3765" t="str">
            <v>197108171999031003</v>
          </cell>
          <cell r="C3765" t="str">
            <v>ENDANG  MAYUZAR., S.Pd, M.Pd</v>
          </cell>
        </row>
        <row r="3766">
          <cell r="B3766" t="str">
            <v>196712311986032004</v>
          </cell>
          <cell r="C3766" t="str">
            <v>TIHASANAH</v>
          </cell>
        </row>
        <row r="3767">
          <cell r="B3767" t="str">
            <v>197505042002121003</v>
          </cell>
          <cell r="C3767" t="str">
            <v>BAIHAKI</v>
          </cell>
        </row>
        <row r="3768">
          <cell r="B3768" t="str">
            <v>198901012023211050</v>
          </cell>
          <cell r="C3768" t="str">
            <v>AFUAN, S.T.</v>
          </cell>
        </row>
        <row r="3769">
          <cell r="B3769" t="str">
            <v>196512311986031063</v>
          </cell>
          <cell r="C3769" t="str">
            <v>USMAN, S.Pd</v>
          </cell>
        </row>
        <row r="3770">
          <cell r="B3770" t="str">
            <v>197606152006042004</v>
          </cell>
          <cell r="C3770" t="str">
            <v>SUTRIANI SISWANTI, S.I.P</v>
          </cell>
        </row>
        <row r="3771">
          <cell r="B3771" t="str">
            <v>196512311986032043</v>
          </cell>
          <cell r="C3771" t="str">
            <v>SITI RAMLAH</v>
          </cell>
        </row>
        <row r="3772">
          <cell r="B3772" t="str">
            <v>197205152005042001</v>
          </cell>
          <cell r="C3772" t="str">
            <v>SUMAWARTI, S.E., M.A.P</v>
          </cell>
        </row>
        <row r="3773">
          <cell r="B3773" t="str">
            <v>196905232005042002</v>
          </cell>
          <cell r="C3773" t="str">
            <v>RAHMAH, S.Pd.</v>
          </cell>
        </row>
        <row r="3774">
          <cell r="B3774" t="str">
            <v>197608122006042003</v>
          </cell>
          <cell r="C3774" t="str">
            <v>SRI GUSNAWATI, A.Md.</v>
          </cell>
        </row>
        <row r="3775">
          <cell r="B3775" t="str">
            <v>198905052015031007</v>
          </cell>
          <cell r="C3775" t="str">
            <v>TEUKU FITRIADI, S.T., M.A.P.</v>
          </cell>
        </row>
        <row r="3776">
          <cell r="B3776" t="str">
            <v>199303062015072003</v>
          </cell>
          <cell r="C3776" t="str">
            <v>AYANG MITHARIA UTARI, S.STP.M.A.P</v>
          </cell>
        </row>
        <row r="3777">
          <cell r="B3777" t="str">
            <v>196603201987031002</v>
          </cell>
          <cell r="C3777" t="str">
            <v>WIRANTO</v>
          </cell>
        </row>
        <row r="3778">
          <cell r="B3778" t="str">
            <v>198110262010032001</v>
          </cell>
          <cell r="C3778" t="str">
            <v>SONY MISRA, A.Md.</v>
          </cell>
        </row>
        <row r="3779">
          <cell r="B3779" t="str">
            <v>198507242015031002</v>
          </cell>
          <cell r="C3779" t="str">
            <v>MAHLIAN, A.Md</v>
          </cell>
        </row>
        <row r="3780">
          <cell r="B3780" t="str">
            <v>197608012014061001</v>
          </cell>
          <cell r="C3780" t="str">
            <v>FIQRI FAUZAN, S.I.Kom</v>
          </cell>
        </row>
        <row r="3781">
          <cell r="B3781" t="str">
            <v>196605071998031004</v>
          </cell>
          <cell r="C3781" t="str">
            <v>RIDWAN  S</v>
          </cell>
        </row>
        <row r="3782">
          <cell r="B3782" t="str">
            <v>196606132007011002</v>
          </cell>
          <cell r="C3782" t="str">
            <v>AFDHALUDDIN. S</v>
          </cell>
        </row>
        <row r="3783">
          <cell r="B3783" t="str">
            <v>197904262014061002</v>
          </cell>
          <cell r="C3783" t="str">
            <v>ARDIANSYAH, S.Si</v>
          </cell>
        </row>
        <row r="3784">
          <cell r="B3784" t="str">
            <v>198411132014062001</v>
          </cell>
          <cell r="C3784" t="str">
            <v>HANDAYANI, S.I.P.</v>
          </cell>
        </row>
        <row r="3785">
          <cell r="B3785" t="str">
            <v>197007152010011005</v>
          </cell>
          <cell r="C3785" t="str">
            <v>RAHMATSYAH ISMAIL</v>
          </cell>
        </row>
        <row r="3786">
          <cell r="B3786" t="str">
            <v>197703212011032001</v>
          </cell>
          <cell r="C3786" t="str">
            <v>PAINI</v>
          </cell>
        </row>
        <row r="3787">
          <cell r="B3787" t="str">
            <v>197606262008011002</v>
          </cell>
          <cell r="C3787" t="str">
            <v>IWAN JUNI</v>
          </cell>
        </row>
        <row r="3788">
          <cell r="B3788" t="str">
            <v>198604012014062003</v>
          </cell>
          <cell r="C3788" t="str">
            <v>SRI MURNI</v>
          </cell>
        </row>
        <row r="3789">
          <cell r="B3789" t="str">
            <v>197501102014061001</v>
          </cell>
          <cell r="C3789" t="str">
            <v>YUSRA</v>
          </cell>
        </row>
        <row r="3790">
          <cell r="B3790" t="str">
            <v>197706101997111001</v>
          </cell>
          <cell r="C3790" t="str">
            <v>IRMANSYAH, S.STP, M.S.P</v>
          </cell>
        </row>
        <row r="3791">
          <cell r="B3791" t="str">
            <v>198107152008011002</v>
          </cell>
          <cell r="C3791" t="str">
            <v>SABRI , S.Pd.I. M. Pd</v>
          </cell>
        </row>
        <row r="3792">
          <cell r="B3792" t="str">
            <v>197109242001121002</v>
          </cell>
          <cell r="C3792" t="str">
            <v>JUANDA, S.Ag.</v>
          </cell>
        </row>
        <row r="3793">
          <cell r="B3793" t="str">
            <v>197106121994121001</v>
          </cell>
          <cell r="C3793" t="str">
            <v>MUSLIM, SE</v>
          </cell>
        </row>
        <row r="3794">
          <cell r="B3794" t="str">
            <v>198011052010031001</v>
          </cell>
          <cell r="C3794" t="str">
            <v>FADHLON SAPUTRA,SHI</v>
          </cell>
        </row>
        <row r="3795">
          <cell r="B3795" t="str">
            <v>198112272009042006</v>
          </cell>
          <cell r="C3795" t="str">
            <v>BUBUN MAHSIARA, S.Sos.</v>
          </cell>
        </row>
        <row r="3796">
          <cell r="B3796" t="str">
            <v>196606082006042002</v>
          </cell>
          <cell r="C3796" t="str">
            <v>SITI RAHMAH, S.E.</v>
          </cell>
        </row>
        <row r="3797">
          <cell r="B3797" t="str">
            <v>198009172005022005</v>
          </cell>
          <cell r="C3797" t="str">
            <v>AISA,S.AP</v>
          </cell>
        </row>
        <row r="3798">
          <cell r="B3798" t="str">
            <v>197310261999112001</v>
          </cell>
          <cell r="C3798" t="str">
            <v>YUMNA FITRI LINGGA, S.E.</v>
          </cell>
        </row>
        <row r="3799">
          <cell r="B3799" t="str">
            <v>199702022017081001</v>
          </cell>
          <cell r="C3799" t="str">
            <v>AGUNG FEBRIADI PRATAMA, S.STP</v>
          </cell>
        </row>
        <row r="3800">
          <cell r="B3800" t="str">
            <v>199302012017081001</v>
          </cell>
          <cell r="C3800" t="str">
            <v>MAHRANSYAH HARAHAP, S.STP</v>
          </cell>
        </row>
        <row r="3801">
          <cell r="B3801" t="str">
            <v>198403292009041005</v>
          </cell>
          <cell r="C3801" t="str">
            <v>ICHSAN, S.Pd</v>
          </cell>
        </row>
        <row r="3802">
          <cell r="B3802" t="str">
            <v>197803272014061002</v>
          </cell>
          <cell r="C3802" t="str">
            <v>ZAINI ANSARI, S.E.</v>
          </cell>
        </row>
        <row r="3803">
          <cell r="B3803" t="str">
            <v>199110142020121006</v>
          </cell>
          <cell r="C3803" t="str">
            <v>WENDY ARAMIKO, S.H.</v>
          </cell>
        </row>
        <row r="3804">
          <cell r="B3804" t="str">
            <v>198710062007011001</v>
          </cell>
          <cell r="C3804" t="str">
            <v>RISWAN KOYANI, S.IP</v>
          </cell>
        </row>
        <row r="3805">
          <cell r="B3805" t="str">
            <v>197506102005041001</v>
          </cell>
          <cell r="C3805" t="str">
            <v>MAHLI MUHAMMAD</v>
          </cell>
        </row>
        <row r="3806">
          <cell r="B3806" t="str">
            <v>199906092022032004</v>
          </cell>
          <cell r="C3806" t="str">
            <v>RIZKA FADILLA RAMADANI, A.md.</v>
          </cell>
        </row>
        <row r="3807">
          <cell r="B3807" t="str">
            <v>198103042014061002</v>
          </cell>
          <cell r="C3807" t="str">
            <v>ABDI YANI</v>
          </cell>
        </row>
        <row r="3808">
          <cell r="B3808" t="str">
            <v>198303192007011001</v>
          </cell>
          <cell r="C3808" t="str">
            <v xml:space="preserve">DEDI MULONIARA </v>
          </cell>
        </row>
        <row r="3809">
          <cell r="B3809" t="str">
            <v>198305122014061007</v>
          </cell>
          <cell r="C3809" t="str">
            <v>SYUKURDI</v>
          </cell>
        </row>
        <row r="3810">
          <cell r="B3810" t="str">
            <v>197108252005042001</v>
          </cell>
          <cell r="C3810" t="str">
            <v>dr. SRI TABAHATI, SP.AN</v>
          </cell>
        </row>
        <row r="3811">
          <cell r="B3811" t="str">
            <v>197309301993022001</v>
          </cell>
          <cell r="C3811" t="str">
            <v>NURCAYA, S.K.M.</v>
          </cell>
        </row>
        <row r="3812">
          <cell r="B3812" t="str">
            <v>197405172000031002</v>
          </cell>
          <cell r="C3812" t="str">
            <v>HAMDAN, SKM., M.A.P</v>
          </cell>
        </row>
        <row r="3813">
          <cell r="B3813" t="str">
            <v>196808121991031006</v>
          </cell>
          <cell r="C3813" t="str">
            <v>IRWANDI, S.K.M.</v>
          </cell>
        </row>
        <row r="3814">
          <cell r="B3814" t="str">
            <v>198906152015042002</v>
          </cell>
          <cell r="C3814" t="str">
            <v>dr. EVI SYAHRINAWATI</v>
          </cell>
        </row>
        <row r="3815">
          <cell r="B3815" t="str">
            <v>196608071989032002</v>
          </cell>
          <cell r="C3815" t="str">
            <v>KHALILAH, S.Kep, M.Kes</v>
          </cell>
        </row>
        <row r="3816">
          <cell r="B3816" t="str">
            <v>198002122008032001</v>
          </cell>
          <cell r="C3816" t="str">
            <v>Ns. NELVIANA SURYA DARNI, S.Kep., M.Kep.</v>
          </cell>
        </row>
        <row r="3817">
          <cell r="B3817" t="str">
            <v>198101292005042001</v>
          </cell>
          <cell r="C3817" t="str">
            <v>MELIYA BASRI, S.ST., M.K.M</v>
          </cell>
        </row>
        <row r="3818">
          <cell r="B3818" t="str">
            <v>197408052006041015</v>
          </cell>
          <cell r="C3818" t="str">
            <v>SABARUDDIN, SKM., M.Si</v>
          </cell>
        </row>
        <row r="3819">
          <cell r="B3819" t="str">
            <v>197804172005041001</v>
          </cell>
          <cell r="C3819" t="str">
            <v>MAHDLI ARAMI, S.K.M.</v>
          </cell>
        </row>
        <row r="3820">
          <cell r="B3820" t="str">
            <v>198607272011031001</v>
          </cell>
          <cell r="C3820" t="str">
            <v>ANSAR RUSMA, S.Kep.</v>
          </cell>
        </row>
        <row r="3821">
          <cell r="B3821" t="str">
            <v>197712272007011004</v>
          </cell>
          <cell r="C3821" t="str">
            <v>Ns. INDERAPURI, S.Kep</v>
          </cell>
        </row>
        <row r="3822">
          <cell r="B3822" t="str">
            <v>197508122010031001</v>
          </cell>
          <cell r="C3822" t="str">
            <v>SUBHAN MS, AMKL</v>
          </cell>
        </row>
        <row r="3823">
          <cell r="B3823" t="str">
            <v>199003032015042001</v>
          </cell>
          <cell r="C3823" t="str">
            <v>YUSLIA FITRIANI, S.Farm</v>
          </cell>
        </row>
        <row r="3824">
          <cell r="B3824" t="str">
            <v>199102192022211001</v>
          </cell>
          <cell r="C3824" t="str">
            <v>SADARMI, AMTE</v>
          </cell>
        </row>
        <row r="3825">
          <cell r="B3825" t="str">
            <v>198909062023211001</v>
          </cell>
          <cell r="C3825" t="str">
            <v>Ns. IHWAN KAZIM, S.Kep</v>
          </cell>
        </row>
        <row r="3826">
          <cell r="B3826" t="str">
            <v>199310132023212015</v>
          </cell>
          <cell r="C3826" t="str">
            <v>Ns. ELVI OKTARINA, S.Kep</v>
          </cell>
        </row>
        <row r="3827">
          <cell r="B3827" t="str">
            <v>199606272023212012</v>
          </cell>
          <cell r="C3827" t="str">
            <v>Ns. SAFIRA DANI, S.Kep</v>
          </cell>
        </row>
        <row r="3828">
          <cell r="B3828" t="str">
            <v>198805032023211004</v>
          </cell>
          <cell r="C3828" t="str">
            <v>Ns. WIN ARAMIKO, S.Kep</v>
          </cell>
        </row>
        <row r="3829">
          <cell r="B3829" t="str">
            <v>199003242023212006</v>
          </cell>
          <cell r="C3829" t="str">
            <v>dr. RISKAWATI</v>
          </cell>
        </row>
        <row r="3830">
          <cell r="B3830" t="str">
            <v>199009142023211005</v>
          </cell>
          <cell r="C3830" t="str">
            <v>Ns. SAFRIANSYAH, S.Kep</v>
          </cell>
        </row>
        <row r="3831">
          <cell r="B3831" t="str">
            <v>199410112023212010</v>
          </cell>
          <cell r="C3831" t="str">
            <v>Ns. FAIDA SULYANI, S.Kep</v>
          </cell>
        </row>
        <row r="3832">
          <cell r="B3832" t="str">
            <v>198608172023211004</v>
          </cell>
          <cell r="C3832" t="str">
            <v>Ns. RUHDI ARLINGGA, S.Kep</v>
          </cell>
        </row>
        <row r="3833">
          <cell r="B3833" t="str">
            <v>199108082023212012</v>
          </cell>
          <cell r="C3833" t="str">
            <v>dr. LIA DIANA</v>
          </cell>
        </row>
        <row r="3834">
          <cell r="B3834" t="str">
            <v>199412072023211004</v>
          </cell>
          <cell r="C3834" t="str">
            <v>Ns. RIZKI RIANDI, S.Kep</v>
          </cell>
        </row>
        <row r="3835">
          <cell r="B3835" t="str">
            <v>198703132023211005</v>
          </cell>
          <cell r="C3835" t="str">
            <v>Ns. DONDIKA, S.Kep</v>
          </cell>
        </row>
        <row r="3836">
          <cell r="B3836" t="str">
            <v>198902102023212005</v>
          </cell>
          <cell r="C3836" t="str">
            <v>Ns. FEBRIANI MAHELDA, S.Kep</v>
          </cell>
        </row>
        <row r="3837">
          <cell r="B3837" t="str">
            <v>199206252023212011</v>
          </cell>
          <cell r="C3837" t="str">
            <v>Ns. ASIANI ANANDA, S.Kep</v>
          </cell>
        </row>
        <row r="3838">
          <cell r="B3838" t="str">
            <v>197311292023212001</v>
          </cell>
          <cell r="C3838" t="str">
            <v>Ns. HERLINA MARIA RITA SITANGGANG, S.Kep</v>
          </cell>
        </row>
        <row r="3839">
          <cell r="B3839" t="str">
            <v>198703152023212008</v>
          </cell>
          <cell r="C3839" t="str">
            <v>Ns. JAYA BAHAGIA, S.Kep</v>
          </cell>
        </row>
        <row r="3840">
          <cell r="B3840" t="str">
            <v>198903182023212005</v>
          </cell>
          <cell r="C3840" t="str">
            <v>Ns. LINA FATI, S.Kep</v>
          </cell>
        </row>
        <row r="3841">
          <cell r="B3841" t="str">
            <v>199207082023211004</v>
          </cell>
          <cell r="C3841" t="str">
            <v>Ns. IWAN TONIRO, S.Kep</v>
          </cell>
        </row>
        <row r="3842">
          <cell r="B3842" t="str">
            <v>199503252023212005</v>
          </cell>
          <cell r="C3842" t="str">
            <v>Ns. SYARIFAH YETI FAKHRINA, S.Kep</v>
          </cell>
        </row>
        <row r="3843">
          <cell r="B3843" t="str">
            <v>199303182023212010</v>
          </cell>
          <cell r="C3843" t="str">
            <v>dr. FARIDAH</v>
          </cell>
        </row>
        <row r="3844">
          <cell r="B3844" t="str">
            <v>199508252023212012</v>
          </cell>
          <cell r="C3844" t="str">
            <v>Ns. NURUL UTAMI, S.Kep</v>
          </cell>
        </row>
        <row r="3845">
          <cell r="B3845" t="str">
            <v>198802122023211003</v>
          </cell>
          <cell r="C3845" t="str">
            <v>dr. MUKHLISHIN</v>
          </cell>
        </row>
        <row r="3846">
          <cell r="B3846" t="str">
            <v>198908102023211005</v>
          </cell>
          <cell r="C3846" t="str">
            <v>Ns. MAHARA KENTAWARE, S.Kep</v>
          </cell>
        </row>
        <row r="3847">
          <cell r="B3847" t="str">
            <v>199306052023212016</v>
          </cell>
          <cell r="C3847" t="str">
            <v>Ns. MALAHAYATI, S.Kep</v>
          </cell>
        </row>
        <row r="3848">
          <cell r="B3848" t="str">
            <v>197912012023211001</v>
          </cell>
          <cell r="C3848" t="str">
            <v>Ns. ZAINI ANWAR, S.Kep</v>
          </cell>
        </row>
        <row r="3849">
          <cell r="B3849" t="str">
            <v>198804152023212006</v>
          </cell>
          <cell r="C3849" t="str">
            <v>Ns. MECCA HASANAH, S.Kep</v>
          </cell>
        </row>
        <row r="3850">
          <cell r="B3850" t="str">
            <v>198509092023212007</v>
          </cell>
          <cell r="C3850" t="str">
            <v xml:space="preserve"> NASRAH, A.Md.Kep</v>
          </cell>
        </row>
        <row r="3851">
          <cell r="B3851" t="str">
            <v>198901032023211004</v>
          </cell>
          <cell r="C3851" t="str">
            <v xml:space="preserve"> SULAIMAN, AMTE</v>
          </cell>
        </row>
        <row r="3852">
          <cell r="B3852" t="str">
            <v>199410202023211002</v>
          </cell>
          <cell r="C3852" t="str">
            <v xml:space="preserve"> SAFDALIMIN, Amd.RMIK</v>
          </cell>
        </row>
        <row r="3853">
          <cell r="B3853" t="str">
            <v>198310012023212005</v>
          </cell>
          <cell r="C3853" t="str">
            <v xml:space="preserve"> MIDLAR, A.Md.Kep</v>
          </cell>
        </row>
        <row r="3854">
          <cell r="B3854" t="str">
            <v>198605082023211004</v>
          </cell>
          <cell r="C3854" t="str">
            <v xml:space="preserve"> MAHENDRA PATAGAMA, A.Md.Kep</v>
          </cell>
        </row>
        <row r="3855">
          <cell r="B3855" t="str">
            <v>198902172023212007</v>
          </cell>
          <cell r="C3855" t="str">
            <v xml:space="preserve"> ERLINA FITRIANI, AMG</v>
          </cell>
        </row>
        <row r="3856">
          <cell r="B3856" t="str">
            <v>199512172023212008</v>
          </cell>
          <cell r="C3856" t="str">
            <v xml:space="preserve"> SUSLIANTI, A.Md.Rad</v>
          </cell>
        </row>
        <row r="3857">
          <cell r="B3857" t="str">
            <v>198310272023211001</v>
          </cell>
          <cell r="C3857" t="str">
            <v xml:space="preserve"> SUWANTO, AMK</v>
          </cell>
        </row>
        <row r="3858">
          <cell r="B3858" t="str">
            <v>198607062023211001</v>
          </cell>
          <cell r="C3858" t="str">
            <v xml:space="preserve"> SYARIFUDDIN, AMK</v>
          </cell>
        </row>
        <row r="3859">
          <cell r="B3859" t="str">
            <v>198906212023212011</v>
          </cell>
          <cell r="C3859" t="str">
            <v xml:space="preserve"> SASTRI DALILA, AMF</v>
          </cell>
        </row>
        <row r="3860">
          <cell r="B3860" t="str">
            <v>199702152023212005</v>
          </cell>
          <cell r="C3860" t="str">
            <v xml:space="preserve"> AIDA FITRI, Amd.RO</v>
          </cell>
        </row>
        <row r="3861">
          <cell r="B3861" t="str">
            <v>197701012023212001</v>
          </cell>
          <cell r="C3861" t="str">
            <v xml:space="preserve"> RUSMAYA, A.Md.PK</v>
          </cell>
        </row>
        <row r="3862">
          <cell r="B3862" t="str">
            <v>198312222023212005</v>
          </cell>
          <cell r="C3862" t="str">
            <v xml:space="preserve"> FARMIATI, AMG</v>
          </cell>
        </row>
        <row r="3863">
          <cell r="B3863" t="str">
            <v>198403172023212009</v>
          </cell>
          <cell r="C3863" t="str">
            <v xml:space="preserve"> MALAHAYATI, A.Md.Kep</v>
          </cell>
        </row>
        <row r="3864">
          <cell r="B3864" t="str">
            <v>198703232023211002</v>
          </cell>
          <cell r="C3864" t="str">
            <v xml:space="preserve"> IWAN GAWI, AMK</v>
          </cell>
        </row>
        <row r="3865">
          <cell r="B3865" t="str">
            <v>198909242023211003</v>
          </cell>
          <cell r="C3865" t="str">
            <v xml:space="preserve"> SYAFRIZAL.S, AMKG</v>
          </cell>
        </row>
        <row r="3866">
          <cell r="B3866" t="str">
            <v>199703122023211001</v>
          </cell>
          <cell r="C3866" t="str">
            <v xml:space="preserve"> RADIYAN FAHMI BUKIT, A.Md.Em</v>
          </cell>
        </row>
        <row r="3867">
          <cell r="B3867" t="str">
            <v>197704152023212002</v>
          </cell>
          <cell r="C3867" t="str">
            <v xml:space="preserve"> RATNA JUWITA, A.Md.Kep</v>
          </cell>
        </row>
        <row r="3868">
          <cell r="B3868" t="str">
            <v>198403232023211001</v>
          </cell>
          <cell r="C3868" t="str">
            <v xml:space="preserve"> HAMDANI, A.Md.Kep</v>
          </cell>
        </row>
        <row r="3869">
          <cell r="B3869" t="str">
            <v>198706012023211004</v>
          </cell>
          <cell r="C3869" t="str">
            <v xml:space="preserve"> ANWAR SANUSI, AMK</v>
          </cell>
        </row>
        <row r="3870">
          <cell r="B3870" t="str">
            <v>198912102023212009</v>
          </cell>
          <cell r="C3870" t="str">
            <v xml:space="preserve"> DESI LIZA FITRI, Amd.Fis</v>
          </cell>
        </row>
        <row r="3871">
          <cell r="B3871" t="str">
            <v>199706152023212002</v>
          </cell>
          <cell r="C3871" t="str">
            <v xml:space="preserve"> AINA REZEKI, A.Md.Kep</v>
          </cell>
        </row>
        <row r="3872">
          <cell r="B3872" t="str">
            <v>197901162023212003</v>
          </cell>
          <cell r="C3872" t="str">
            <v xml:space="preserve"> SRIANI, A.Md.Kep</v>
          </cell>
        </row>
        <row r="3873">
          <cell r="B3873" t="str">
            <v>198904072023212007</v>
          </cell>
          <cell r="C3873" t="str">
            <v xml:space="preserve"> NURMALA DEWI, S.K.M</v>
          </cell>
        </row>
        <row r="3874">
          <cell r="B3874" t="str">
            <v>198406152023212007</v>
          </cell>
          <cell r="C3874" t="str">
            <v xml:space="preserve"> NURMADIAH, Ama.Fa</v>
          </cell>
        </row>
        <row r="3875">
          <cell r="B3875" t="str">
            <v>198706152023212017</v>
          </cell>
          <cell r="C3875" t="str">
            <v xml:space="preserve"> NOVA YANTI, A.Md.Rad</v>
          </cell>
        </row>
        <row r="3876">
          <cell r="B3876" t="str">
            <v>199105272023212008</v>
          </cell>
          <cell r="C3876" t="str">
            <v xml:space="preserve"> MAYLISA SARI, A.Md.Keb</v>
          </cell>
        </row>
        <row r="3877">
          <cell r="B3877" t="str">
            <v>199708092023211001</v>
          </cell>
          <cell r="C3877" t="str">
            <v xml:space="preserve"> KHAIRUL IHSAN, A.Md.Kep</v>
          </cell>
        </row>
        <row r="3878">
          <cell r="B3878" t="str">
            <v>198002052023212001</v>
          </cell>
          <cell r="C3878" t="str">
            <v xml:space="preserve"> NURAIDAH, A.Md.Kep</v>
          </cell>
        </row>
        <row r="3879">
          <cell r="B3879" t="str">
            <v>197706072023211001</v>
          </cell>
          <cell r="C3879" t="str">
            <v xml:space="preserve"> RIDHA, S.K.M</v>
          </cell>
        </row>
        <row r="3880">
          <cell r="B3880" t="str">
            <v>198406272023211003</v>
          </cell>
          <cell r="C3880" t="str">
            <v xml:space="preserve"> MUHAMMAD RAMLI, A.Md.Kep</v>
          </cell>
        </row>
        <row r="3881">
          <cell r="B3881" t="str">
            <v>198805052023212009</v>
          </cell>
          <cell r="C3881" t="str">
            <v xml:space="preserve"> TRISNA FITRI, AMD.FAR</v>
          </cell>
        </row>
        <row r="3882">
          <cell r="B3882" t="str">
            <v>199204162023211007</v>
          </cell>
          <cell r="C3882" t="str">
            <v xml:space="preserve"> KUMAINI RAFSANJANI, AM.Kep</v>
          </cell>
        </row>
        <row r="3883">
          <cell r="B3883" t="str">
            <v>199708182023212003</v>
          </cell>
          <cell r="C3883" t="str">
            <v xml:space="preserve"> MAULA WANTUAH, A.Md.Em</v>
          </cell>
        </row>
        <row r="3884">
          <cell r="B3884" t="str">
            <v>198005312023212002</v>
          </cell>
          <cell r="C3884" t="str">
            <v xml:space="preserve"> SURATI, A.Md.Kep</v>
          </cell>
        </row>
        <row r="3885">
          <cell r="B3885" t="str">
            <v>198508282023211001</v>
          </cell>
          <cell r="C3885" t="str">
            <v xml:space="preserve"> ILHAM KURNIAWAN SIREGAR, A.Md.Kep</v>
          </cell>
        </row>
        <row r="3886">
          <cell r="B3886" t="str">
            <v>198807012023212008</v>
          </cell>
          <cell r="C3886" t="str">
            <v xml:space="preserve"> SISKA AYU REZEKI, A.Md.Keb</v>
          </cell>
        </row>
        <row r="3887">
          <cell r="B3887" t="str">
            <v>199307092023212008</v>
          </cell>
          <cell r="C3887" t="str">
            <v xml:space="preserve"> WAHYUNI, AMKG</v>
          </cell>
        </row>
        <row r="3888">
          <cell r="B3888" t="str">
            <v>198204072023212003</v>
          </cell>
          <cell r="C3888" t="str">
            <v xml:space="preserve"> ELIANA RITA, S.K.M</v>
          </cell>
        </row>
        <row r="3889">
          <cell r="B3889" t="str">
            <v>199409212023212007</v>
          </cell>
          <cell r="C3889" t="str">
            <v>apt. LISAMULQAUMI, S.Farm</v>
          </cell>
        </row>
        <row r="3890">
          <cell r="B3890" t="str">
            <v>198508142023212003</v>
          </cell>
          <cell r="C3890" t="str">
            <v xml:space="preserve"> SYARIFAH ZAHARA, S.K.M</v>
          </cell>
        </row>
        <row r="3891">
          <cell r="B3891" t="str">
            <v>198811032023212005</v>
          </cell>
          <cell r="C3891" t="str">
            <v xml:space="preserve"> ELIDAYANI, S.K.M</v>
          </cell>
        </row>
        <row r="3892">
          <cell r="B3892" t="str">
            <v>198812082023212007</v>
          </cell>
          <cell r="C3892" t="str">
            <v>apt. AFDALUL MAGFIRAH, S.Farm</v>
          </cell>
        </row>
        <row r="3893">
          <cell r="B3893" t="str">
            <v>197405082021212005</v>
          </cell>
          <cell r="C3893" t="str">
            <v>NURLAILA, S.K.M</v>
          </cell>
        </row>
        <row r="3894">
          <cell r="B3894" t="str">
            <v>199512042023212006</v>
          </cell>
          <cell r="C3894" t="str">
            <v xml:space="preserve"> TARTIYLA, S.S.T</v>
          </cell>
        </row>
        <row r="3895">
          <cell r="B3895" t="str">
            <v>199501032023212010</v>
          </cell>
          <cell r="C3895" t="str">
            <v xml:space="preserve"> PUTRI PRATIWI, S.Gz</v>
          </cell>
        </row>
        <row r="3896">
          <cell r="B3896" t="str">
            <v>199606232023212009</v>
          </cell>
          <cell r="C3896" t="str">
            <v xml:space="preserve"> PERMATA MULONI.Z, STr.Gz</v>
          </cell>
        </row>
        <row r="3897">
          <cell r="B3897" t="str">
            <v>197705112023212002</v>
          </cell>
          <cell r="C3897" t="str">
            <v xml:space="preserve"> MASLINA, S.K.M</v>
          </cell>
        </row>
        <row r="3898">
          <cell r="B3898" t="str">
            <v>198705182023212005</v>
          </cell>
          <cell r="C3898" t="str">
            <v xml:space="preserve"> RINA FITRI, S.Psi</v>
          </cell>
        </row>
        <row r="3899">
          <cell r="B3899" t="str">
            <v>198906012023212010</v>
          </cell>
          <cell r="C3899" t="str">
            <v>apt. TRI YUNI KHAIRUNNISA, S.Farm</v>
          </cell>
        </row>
        <row r="3900">
          <cell r="B3900" t="str">
            <v>199510062023212011</v>
          </cell>
          <cell r="C3900" t="str">
            <v>Ns. AYU ARDILA, S.Kep</v>
          </cell>
        </row>
        <row r="3901">
          <cell r="B3901" t="str">
            <v>198110012023212004</v>
          </cell>
          <cell r="C3901" t="str">
            <v xml:space="preserve"> RUSNITA, A.Md.AK</v>
          </cell>
        </row>
        <row r="3902">
          <cell r="B3902" t="str">
            <v>196606162001121001</v>
          </cell>
          <cell r="C3902" t="str">
            <v>dr. TERUNA AKBAR, Sp. Rad. M. Kes</v>
          </cell>
        </row>
        <row r="3903">
          <cell r="B3903" t="str">
            <v>197609102002121004</v>
          </cell>
          <cell r="C3903" t="str">
            <v>dr. ARWIN MUNAWARIKO, Sp.OG</v>
          </cell>
        </row>
        <row r="3904">
          <cell r="B3904" t="str">
            <v>198406202010032002</v>
          </cell>
          <cell r="C3904" t="str">
            <v>dr. LENNI JUNITA</v>
          </cell>
        </row>
        <row r="3905">
          <cell r="B3905" t="str">
            <v>198102222009042006</v>
          </cell>
          <cell r="C3905" t="str">
            <v>dr. DARA PURNAWATI</v>
          </cell>
        </row>
        <row r="3906">
          <cell r="B3906" t="str">
            <v>197307072002121003</v>
          </cell>
          <cell r="C3906" t="str">
            <v>dr. LUTFI</v>
          </cell>
        </row>
        <row r="3907">
          <cell r="B3907" t="str">
            <v>197407052002122002</v>
          </cell>
          <cell r="C3907" t="str">
            <v>dr. YULIAWATI, M.Biomed, SPA</v>
          </cell>
        </row>
        <row r="3908">
          <cell r="B3908" t="str">
            <v>198011252008032001</v>
          </cell>
          <cell r="C3908" t="str">
            <v>drg. MUNITA</v>
          </cell>
        </row>
        <row r="3909">
          <cell r="B3909" t="str">
            <v>198112212009042006</v>
          </cell>
          <cell r="C3909" t="str">
            <v>drg. ZARLIAH</v>
          </cell>
        </row>
        <row r="3910">
          <cell r="B3910" t="str">
            <v>198312062009042003</v>
          </cell>
          <cell r="C3910" t="str">
            <v>IRMA ANDALUSIA, S.Farm.Apt.</v>
          </cell>
        </row>
        <row r="3911">
          <cell r="B3911" t="str">
            <v>197211301993032004</v>
          </cell>
          <cell r="C3911" t="str">
            <v>ZAKIYAH, S.SiT., M.K.M</v>
          </cell>
        </row>
        <row r="3912">
          <cell r="B3912" t="str">
            <v>197804052009042004</v>
          </cell>
          <cell r="C3912" t="str">
            <v>MUFIDA, S.K.M</v>
          </cell>
        </row>
        <row r="3913">
          <cell r="B3913" t="str">
            <v>197704052006042016</v>
          </cell>
          <cell r="C3913" t="str">
            <v>MAWAR ANGGRAINI, S.SiT., M.K.M</v>
          </cell>
        </row>
        <row r="3914">
          <cell r="B3914" t="str">
            <v>197708312006042004</v>
          </cell>
          <cell r="C3914" t="str">
            <v>AMSAS FITRI, S.SiT., M.K.M</v>
          </cell>
        </row>
        <row r="3915">
          <cell r="B3915" t="str">
            <v>197705262005041001</v>
          </cell>
          <cell r="C3915" t="str">
            <v>dr. ANDRI</v>
          </cell>
        </row>
        <row r="3916">
          <cell r="B3916" t="str">
            <v>198304162010032002</v>
          </cell>
          <cell r="C3916" t="str">
            <v>dr. LAILA FAJRI, Sp.N</v>
          </cell>
        </row>
        <row r="3917">
          <cell r="B3917" t="str">
            <v>197602252006042005</v>
          </cell>
          <cell r="C3917" t="str">
            <v>WARTINAH, S.SiT</v>
          </cell>
        </row>
        <row r="3918">
          <cell r="B3918" t="str">
            <v>197603102010032001</v>
          </cell>
          <cell r="C3918" t="str">
            <v>NUSHRA, S.K.M.</v>
          </cell>
        </row>
        <row r="3919">
          <cell r="B3919" t="str">
            <v>197506092005041001</v>
          </cell>
          <cell r="C3919" t="str">
            <v>dr. SYAMSUL BAHRI</v>
          </cell>
        </row>
        <row r="3920">
          <cell r="B3920" t="str">
            <v>198008222006042001</v>
          </cell>
          <cell r="C3920" t="str">
            <v>JUMIATI, S.Ft., Ftr.</v>
          </cell>
        </row>
        <row r="3921">
          <cell r="B3921" t="str">
            <v>197911282006042004</v>
          </cell>
          <cell r="C3921" t="str">
            <v>NOVA KHAIRANI, S.K.M.</v>
          </cell>
        </row>
        <row r="3922">
          <cell r="B3922" t="str">
            <v>198110192015042001</v>
          </cell>
          <cell r="C3922" t="str">
            <v>OKTAVIANI ARIAS PUSPITARINI, S.Far,Apt</v>
          </cell>
        </row>
        <row r="3923">
          <cell r="B3923" t="str">
            <v>197108101992031002</v>
          </cell>
          <cell r="C3923" t="str">
            <v>SUPRIADI, A.Md.Kep.</v>
          </cell>
        </row>
        <row r="3924">
          <cell r="B3924" t="str">
            <v>198004022008012003</v>
          </cell>
          <cell r="C3924" t="str">
            <v>KAMSIAH, A.Md.Keb.</v>
          </cell>
        </row>
        <row r="3925">
          <cell r="B3925" t="str">
            <v>198206052006041005</v>
          </cell>
          <cell r="C3925" t="str">
            <v>BOINI, A.MK</v>
          </cell>
        </row>
        <row r="3926">
          <cell r="B3926" t="str">
            <v>198209262005041001</v>
          </cell>
          <cell r="C3926" t="str">
            <v>T ZULKARNAIN, S.Kep.G.</v>
          </cell>
        </row>
        <row r="3927">
          <cell r="B3927" t="str">
            <v>198003122005042002</v>
          </cell>
          <cell r="C3927" t="str">
            <v>RUHAIDA, S.Kes</v>
          </cell>
        </row>
        <row r="3928">
          <cell r="B3928" t="str">
            <v>198205222014122001</v>
          </cell>
          <cell r="C3928" t="str">
            <v>dr. FATHMA DEWI, SpTHT-KL</v>
          </cell>
        </row>
        <row r="3929">
          <cell r="B3929" t="str">
            <v>196604011986032002</v>
          </cell>
          <cell r="C3929" t="str">
            <v>KAIMAH, A.Md.Keb.</v>
          </cell>
        </row>
        <row r="3930">
          <cell r="B3930" t="str">
            <v>198007142003122005</v>
          </cell>
          <cell r="C3930" t="str">
            <v>NUR AMINAH, APIKES</v>
          </cell>
        </row>
        <row r="3931">
          <cell r="B3931" t="str">
            <v>198208312010032001</v>
          </cell>
          <cell r="C3931" t="str">
            <v>RAHMAWATI, A.Md.KL.</v>
          </cell>
        </row>
        <row r="3932">
          <cell r="B3932" t="str">
            <v>197504012006042013</v>
          </cell>
          <cell r="C3932" t="str">
            <v>SRI ELIDA DAHRI, S.Keb</v>
          </cell>
        </row>
        <row r="3933">
          <cell r="B3933" t="str">
            <v>198303202010032002</v>
          </cell>
          <cell r="C3933" t="str">
            <v>DEWI NINGSIH, S.Keb</v>
          </cell>
        </row>
        <row r="3934">
          <cell r="B3934" t="str">
            <v>198402242011032001</v>
          </cell>
          <cell r="C3934" t="str">
            <v>Ns. RAIHANA FAJRIANI, S.Kep., M.K.M</v>
          </cell>
        </row>
        <row r="3935">
          <cell r="B3935" t="str">
            <v>196806141989032005</v>
          </cell>
          <cell r="C3935" t="str">
            <v>YUNI PURNAMA, A.Md.Kep.</v>
          </cell>
        </row>
        <row r="3936">
          <cell r="B3936" t="str">
            <v>198107082006042013</v>
          </cell>
          <cell r="C3936" t="str">
            <v>PITRIANI, A.Md.Keb.</v>
          </cell>
        </row>
        <row r="3937">
          <cell r="B3937" t="str">
            <v>198310092006042003</v>
          </cell>
          <cell r="C3937" t="str">
            <v>NANI SUSILAWATI, A.Md.AK.</v>
          </cell>
        </row>
        <row r="3938">
          <cell r="B3938" t="str">
            <v>197603012006042002</v>
          </cell>
          <cell r="C3938" t="str">
            <v>Ns. SAKDIAH AHMAD, S.Kep.</v>
          </cell>
        </row>
        <row r="3939">
          <cell r="B3939" t="str">
            <v>198407072008031001</v>
          </cell>
          <cell r="C3939" t="str">
            <v>EKO SAPUTRA, S.K.M</v>
          </cell>
        </row>
        <row r="3940">
          <cell r="B3940" t="str">
            <v>198403132014122001</v>
          </cell>
          <cell r="C3940" t="str">
            <v>dr. YUNITA HAFNI</v>
          </cell>
        </row>
        <row r="3941">
          <cell r="B3941" t="str">
            <v>198209162009041003</v>
          </cell>
          <cell r="C3941" t="str">
            <v>dr. ZULFAN EFENDI, M.Ked, Sp.J.P</v>
          </cell>
        </row>
        <row r="3942">
          <cell r="B3942" t="str">
            <v>197105251992032001</v>
          </cell>
          <cell r="C3942" t="str">
            <v>AISYAH, A.Md.Keb.</v>
          </cell>
        </row>
        <row r="3943">
          <cell r="B3943" t="str">
            <v>198107242006042003</v>
          </cell>
          <cell r="C3943" t="str">
            <v>RAHMAH, A.Md.Keb.</v>
          </cell>
        </row>
        <row r="3944">
          <cell r="B3944" t="str">
            <v>198312012006042003</v>
          </cell>
          <cell r="C3944" t="str">
            <v>DESYOMA OLIDYA, A.Md.Far.</v>
          </cell>
        </row>
        <row r="3945">
          <cell r="B3945" t="str">
            <v>197606262005042002</v>
          </cell>
          <cell r="C3945" t="str">
            <v>Ns. JUNIKO TAWARNATE, S.Kep</v>
          </cell>
        </row>
        <row r="3946">
          <cell r="B3946" t="str">
            <v>198411162009042005</v>
          </cell>
          <cell r="C3946" t="str">
            <v>ROSMAINI, S.Keb</v>
          </cell>
        </row>
        <row r="3947">
          <cell r="B3947" t="str">
            <v>198211112008032001</v>
          </cell>
          <cell r="C3947" t="str">
            <v>dr. IFRAH AYUNA SIREGAR, M.Ked(Ped), Sp.A</v>
          </cell>
        </row>
        <row r="3948">
          <cell r="B3948" t="str">
            <v>197307061993022001</v>
          </cell>
          <cell r="C3948" t="str">
            <v>MARDAINI, AMd.Keb</v>
          </cell>
        </row>
        <row r="3949">
          <cell r="B3949" t="str">
            <v>198108202010032001</v>
          </cell>
          <cell r="C3949" t="str">
            <v>KASMAWATI, A.Md.Rad.</v>
          </cell>
        </row>
        <row r="3950">
          <cell r="B3950" t="str">
            <v>198506202010031002</v>
          </cell>
          <cell r="C3950" t="str">
            <v>EKO FITRIADI, A.Md.Kep.</v>
          </cell>
        </row>
        <row r="3951">
          <cell r="B3951" t="str">
            <v>198812132014122001</v>
          </cell>
          <cell r="C3951" t="str">
            <v>dr. DESMI KARA PUTRI</v>
          </cell>
        </row>
        <row r="3952">
          <cell r="B3952" t="str">
            <v>197610252006042003</v>
          </cell>
          <cell r="C3952" t="str">
            <v>Ns. SARWIDA, S.Kep</v>
          </cell>
        </row>
        <row r="3953">
          <cell r="B3953" t="str">
            <v>198711022015042001</v>
          </cell>
          <cell r="C3953" t="str">
            <v>dr.RAHMAH NOVIA</v>
          </cell>
        </row>
        <row r="3954">
          <cell r="B3954" t="str">
            <v>198204032014122001</v>
          </cell>
          <cell r="C3954" t="str">
            <v>dr. SYARIFAH NAZLA ASSAGAF</v>
          </cell>
        </row>
        <row r="3955">
          <cell r="B3955" t="str">
            <v>197612112005042001</v>
          </cell>
          <cell r="C3955" t="str">
            <v>Ns.Juli Darna,S.Kep</v>
          </cell>
        </row>
        <row r="3956">
          <cell r="B3956" t="str">
            <v>198110142009042006</v>
          </cell>
          <cell r="C3956" t="str">
            <v>SRI WULANDARI, A.Md.AK.</v>
          </cell>
        </row>
        <row r="3957">
          <cell r="B3957" t="str">
            <v>198804132010032002</v>
          </cell>
          <cell r="C3957" t="str">
            <v>NURIZA BENGIMIATE, A.Md.Far</v>
          </cell>
        </row>
        <row r="3958">
          <cell r="B3958" t="str">
            <v>197309032006042007</v>
          </cell>
          <cell r="C3958" t="str">
            <v>SULASTRI, S.ST. Bd.</v>
          </cell>
        </row>
        <row r="3959">
          <cell r="B3959" t="str">
            <v>197711122006042007</v>
          </cell>
          <cell r="C3959" t="str">
            <v>NOVI DARENY, S.Kep.Ns</v>
          </cell>
        </row>
        <row r="3960">
          <cell r="B3960" t="str">
            <v>198010122005041001</v>
          </cell>
          <cell r="C3960" t="str">
            <v>Ners. Husaini. S.Kep</v>
          </cell>
        </row>
        <row r="3961">
          <cell r="B3961" t="str">
            <v>198208312008032001</v>
          </cell>
          <cell r="C3961" t="str">
            <v>dr. FATIAH, M Ked (Clin Path), Sp.P.K.</v>
          </cell>
        </row>
        <row r="3962">
          <cell r="B3962" t="str">
            <v>197506052006042017</v>
          </cell>
          <cell r="C3962" t="str">
            <v>ROSTINA, S.ST.</v>
          </cell>
        </row>
        <row r="3963">
          <cell r="B3963" t="str">
            <v>197703012009042002</v>
          </cell>
          <cell r="C3963" t="str">
            <v>PITRIANI, A.Md.Kep.</v>
          </cell>
        </row>
        <row r="3964">
          <cell r="B3964" t="str">
            <v>198204112006042020</v>
          </cell>
          <cell r="C3964" t="str">
            <v>SALMIYAH, Amd.Keb.</v>
          </cell>
        </row>
        <row r="3965">
          <cell r="B3965" t="str">
            <v>198807042011031001</v>
          </cell>
          <cell r="C3965" t="str">
            <v>ADE CANDRA, A.Md.Ro.</v>
          </cell>
        </row>
        <row r="3966">
          <cell r="B3966" t="str">
            <v>197606052003122006</v>
          </cell>
          <cell r="C3966" t="str">
            <v>SUSANTI VERA, S.ST. Bd.</v>
          </cell>
        </row>
        <row r="3967">
          <cell r="B3967" t="str">
            <v>197909122005042003</v>
          </cell>
          <cell r="C3967" t="str">
            <v>FITRIANI HAMID, S.K.M.</v>
          </cell>
        </row>
        <row r="3968">
          <cell r="B3968" t="str">
            <v>198204272009041005</v>
          </cell>
          <cell r="C3968" t="str">
            <v>NURUL HUDA, S.Sos</v>
          </cell>
        </row>
        <row r="3969">
          <cell r="B3969" t="str">
            <v>198004142008031001</v>
          </cell>
          <cell r="C3969" t="str">
            <v>dr. ABDUL RAZAK SPPD</v>
          </cell>
        </row>
        <row r="3970">
          <cell r="B3970" t="str">
            <v>197508192006042009</v>
          </cell>
          <cell r="C3970" t="str">
            <v>LAILA FAJRIANA, S.ST.</v>
          </cell>
        </row>
        <row r="3971">
          <cell r="B3971" t="str">
            <v>197403132006042002</v>
          </cell>
          <cell r="C3971" t="str">
            <v>ASNIAR, A.Md.Kep.</v>
          </cell>
        </row>
        <row r="3972">
          <cell r="B3972" t="str">
            <v>197910032006042014</v>
          </cell>
          <cell r="C3972" t="str">
            <v>HAIRANI, A.Md.Keb.</v>
          </cell>
        </row>
        <row r="3973">
          <cell r="B3973" t="str">
            <v>198205232010031001</v>
          </cell>
          <cell r="C3973" t="str">
            <v>HAQI HARTOPO, A.Md.Far</v>
          </cell>
        </row>
        <row r="3974">
          <cell r="B3974" t="str">
            <v>198110062006042009</v>
          </cell>
          <cell r="C3974" t="str">
            <v>SALMIRA FITRI,Amd. AK</v>
          </cell>
        </row>
        <row r="3975">
          <cell r="B3975" t="str">
            <v>198502102014121001</v>
          </cell>
          <cell r="C3975" t="str">
            <v>dr. INSAN SARAMI ARTANOGA, Sp.KJ.</v>
          </cell>
        </row>
        <row r="3976">
          <cell r="B3976" t="str">
            <v>197411072006042006</v>
          </cell>
          <cell r="C3976" t="str">
            <v>YUDNA, A.Md.Keb.</v>
          </cell>
        </row>
        <row r="3977">
          <cell r="B3977" t="str">
            <v>197507242014062002</v>
          </cell>
          <cell r="C3977" t="str">
            <v>HASNIAR, S.K.M.</v>
          </cell>
        </row>
        <row r="3978">
          <cell r="B3978" t="str">
            <v>197906192009042003</v>
          </cell>
          <cell r="C3978" t="str">
            <v>SAMSIDAR, A.Md.Kep.</v>
          </cell>
        </row>
        <row r="3979">
          <cell r="B3979" t="str">
            <v>198806292011031001</v>
          </cell>
          <cell r="C3979" t="str">
            <v>YUNDA WIEN PUTRA, S.Kep.</v>
          </cell>
        </row>
        <row r="3980">
          <cell r="B3980" t="str">
            <v>198806292011032001</v>
          </cell>
          <cell r="C3980" t="str">
            <v>DILLA LEFIANA, AMKL</v>
          </cell>
        </row>
        <row r="3981">
          <cell r="B3981" t="str">
            <v>198603212014122001</v>
          </cell>
          <cell r="C3981" t="str">
            <v>dr. HELIYANA ISMA, Sp.P</v>
          </cell>
        </row>
        <row r="3982">
          <cell r="B3982" t="str">
            <v>197510152006042006</v>
          </cell>
          <cell r="C3982" t="str">
            <v>AIDA FITRI, Amd.Keb</v>
          </cell>
        </row>
        <row r="3983">
          <cell r="B3983" t="str">
            <v>197705142011032001</v>
          </cell>
          <cell r="C3983" t="str">
            <v>Ns. YULI EKAWATI, S.Kep.</v>
          </cell>
        </row>
        <row r="3984">
          <cell r="B3984" t="str">
            <v>198103122006042006</v>
          </cell>
          <cell r="C3984" t="str">
            <v>SYUDAR MILIANTY, A.Md.Kep.</v>
          </cell>
        </row>
        <row r="3985">
          <cell r="B3985" t="str">
            <v>198811092015041001</v>
          </cell>
          <cell r="C3985" t="str">
            <v>Ns. AMRI GAJA PUTRA, S.Kep.</v>
          </cell>
        </row>
        <row r="3986">
          <cell r="B3986" t="str">
            <v>198808022011032001</v>
          </cell>
          <cell r="C3986" t="str">
            <v>YUSFINA, A.Md.Keb.</v>
          </cell>
        </row>
        <row r="3987">
          <cell r="B3987" t="str">
            <v>198404262014122001</v>
          </cell>
          <cell r="C3987" t="str">
            <v>dr. DESI AFRINA</v>
          </cell>
        </row>
        <row r="3988">
          <cell r="B3988" t="str">
            <v>198406042006042002</v>
          </cell>
          <cell r="C3988" t="str">
            <v>RANIDAH, A.Md.Kep.</v>
          </cell>
        </row>
        <row r="3989">
          <cell r="B3989" t="str">
            <v>197606122010032003</v>
          </cell>
          <cell r="C3989" t="str">
            <v>MAWADDAH, A.Md. AMKL</v>
          </cell>
        </row>
        <row r="3990">
          <cell r="B3990" t="str">
            <v>197808212010032001</v>
          </cell>
          <cell r="C3990" t="str">
            <v>JULIANA, S.Kep.</v>
          </cell>
        </row>
        <row r="3991">
          <cell r="B3991" t="str">
            <v>198103102011032001</v>
          </cell>
          <cell r="C3991" t="str">
            <v>MARHAMAH, A.Md.AK.</v>
          </cell>
        </row>
        <row r="3992">
          <cell r="B3992" t="str">
            <v>198703302017051001</v>
          </cell>
          <cell r="C3992" t="str">
            <v>dr. BUSYRA WANRANTO</v>
          </cell>
        </row>
        <row r="3993">
          <cell r="B3993" t="str">
            <v>198812142011032001</v>
          </cell>
          <cell r="C3993" t="str">
            <v>SURIANA KEMALA, AMKG</v>
          </cell>
        </row>
        <row r="3994">
          <cell r="B3994" t="str">
            <v>198603012014122001</v>
          </cell>
          <cell r="C3994" t="str">
            <v>dr. HUSNUL CUTWAHYUNI</v>
          </cell>
        </row>
        <row r="3995">
          <cell r="B3995" t="str">
            <v>198810082010032002</v>
          </cell>
          <cell r="C3995" t="str">
            <v>DIAH SUKMA WARDANI, AMKG</v>
          </cell>
        </row>
        <row r="3996">
          <cell r="B3996" t="str">
            <v>197608142006042007</v>
          </cell>
          <cell r="C3996" t="str">
            <v>AMNA, A.Md.Keb.</v>
          </cell>
        </row>
        <row r="3997">
          <cell r="B3997" t="str">
            <v>198002292010032001</v>
          </cell>
          <cell r="C3997" t="str">
            <v>HERI Efayanti S.kes</v>
          </cell>
        </row>
        <row r="3998">
          <cell r="B3998" t="str">
            <v>198302132009042001</v>
          </cell>
          <cell r="C3998" t="str">
            <v>JUMIATI, A.Md.KL.</v>
          </cell>
        </row>
        <row r="3999">
          <cell r="B3999" t="str">
            <v>198909042017052001</v>
          </cell>
          <cell r="C3999" t="str">
            <v>dr. ISMA HUSWATI</v>
          </cell>
        </row>
        <row r="4000">
          <cell r="B4000" t="str">
            <v>198909172011032001</v>
          </cell>
          <cell r="C4000" t="str">
            <v>ARDIANI ABDULLAH, A.Md.Keb.</v>
          </cell>
        </row>
        <row r="4001">
          <cell r="B4001" t="str">
            <v>198103232009042003</v>
          </cell>
          <cell r="C4001" t="str">
            <v>IRAWATY HASIBUAN, S.ST., M.Kes</v>
          </cell>
        </row>
        <row r="4002">
          <cell r="B4002" t="str">
            <v>197701292009041001</v>
          </cell>
          <cell r="C4002" t="str">
            <v>ARYUS MARHADI, AMTE</v>
          </cell>
        </row>
        <row r="4003">
          <cell r="B4003" t="str">
            <v>198209172011032001</v>
          </cell>
          <cell r="C4003" t="str">
            <v>Ns. DELY WAHYUNI, S.Kep</v>
          </cell>
        </row>
        <row r="4004">
          <cell r="B4004" t="str">
            <v>198411142006042001</v>
          </cell>
          <cell r="C4004" t="str">
            <v>EVI NORAWATI, A.Md.AK</v>
          </cell>
        </row>
        <row r="4005">
          <cell r="B4005" t="str">
            <v>198701042015042001</v>
          </cell>
          <cell r="C4005" t="str">
            <v>Ns. NURLISMI, S.Kep.</v>
          </cell>
        </row>
        <row r="4006">
          <cell r="B4006" t="str">
            <v>197709232006042008</v>
          </cell>
          <cell r="C4006" t="str">
            <v>NIRMA THAMRIN, A.Md.Keb.</v>
          </cell>
        </row>
        <row r="4007">
          <cell r="B4007" t="str">
            <v>198502202006042002</v>
          </cell>
          <cell r="C4007" t="str">
            <v>UMMUL HUSNA, S.Kep.Ns</v>
          </cell>
        </row>
        <row r="4008">
          <cell r="B4008" t="str">
            <v>198704192011032001</v>
          </cell>
          <cell r="C4008" t="str">
            <v>AFRIMAWATI, A.Ma.Far</v>
          </cell>
        </row>
        <row r="4009">
          <cell r="B4009" t="str">
            <v>197710092006042009</v>
          </cell>
          <cell r="C4009" t="str">
            <v>LINDAWARNI, A.Md.Keb.</v>
          </cell>
        </row>
        <row r="4010">
          <cell r="B4010" t="str">
            <v>198610162011032001</v>
          </cell>
          <cell r="C4010" t="str">
            <v>KARMILA, S.Kep.</v>
          </cell>
        </row>
        <row r="4011">
          <cell r="B4011" t="str">
            <v>198708082011031002</v>
          </cell>
          <cell r="C4011" t="str">
            <v>SABBAHAR RUHDI, A.Md.Fis</v>
          </cell>
        </row>
        <row r="4012">
          <cell r="B4012" t="str">
            <v>197411242006042014</v>
          </cell>
          <cell r="C4012" t="str">
            <v>ELINAWATI, A.Md.Keb.</v>
          </cell>
        </row>
        <row r="4013">
          <cell r="B4013" t="str">
            <v>198009162011031001</v>
          </cell>
          <cell r="C4013" t="str">
            <v>dr. WHILLY</v>
          </cell>
        </row>
        <row r="4014">
          <cell r="B4014" t="str">
            <v>197809202005042003</v>
          </cell>
          <cell r="C4014" t="str">
            <v>NURPAZRIYATI, A.Md.Keb.</v>
          </cell>
        </row>
        <row r="4015">
          <cell r="B4015" t="str">
            <v>198806052015042004</v>
          </cell>
          <cell r="C4015" t="str">
            <v>Ns. FARAH MEUTIA, S.Kep.</v>
          </cell>
        </row>
        <row r="4016">
          <cell r="B4016" t="str">
            <v>198709162011031001</v>
          </cell>
          <cell r="C4016" t="str">
            <v>IRMIZA IRANTONI, A.Md.AK.</v>
          </cell>
        </row>
        <row r="4017">
          <cell r="B4017" t="str">
            <v>198207262014062002</v>
          </cell>
          <cell r="C4017" t="str">
            <v>Ns. ARANI, S.Kep</v>
          </cell>
        </row>
        <row r="4018">
          <cell r="B4018" t="str">
            <v>197512092014062004</v>
          </cell>
          <cell r="C4018" t="str">
            <v>SUSDAWANI, A.Md.Kep.</v>
          </cell>
        </row>
        <row r="4019">
          <cell r="B4019" t="str">
            <v>199406252022032003</v>
          </cell>
          <cell r="C4019" t="str">
            <v>Ns.CATURI YUNNI NOESIKA, S. Kep</v>
          </cell>
        </row>
        <row r="4020">
          <cell r="B4020" t="str">
            <v>198009112014062002</v>
          </cell>
          <cell r="C4020" t="str">
            <v>BAINAL MURNI, A.Md.Kep.</v>
          </cell>
        </row>
        <row r="4021">
          <cell r="B4021" t="str">
            <v>197406072006042008</v>
          </cell>
          <cell r="C4021" t="str">
            <v>ELIDA WATI, A.Md.Keb</v>
          </cell>
        </row>
        <row r="4022">
          <cell r="B4022" t="str">
            <v>198302102014062006</v>
          </cell>
          <cell r="C4022" t="str">
            <v>Ns. ENI PIRMAWATI, S.Kep</v>
          </cell>
        </row>
        <row r="4023">
          <cell r="B4023" t="str">
            <v>197606122014061003</v>
          </cell>
          <cell r="C4023" t="str">
            <v>HULWAN, A.Md.Kep.</v>
          </cell>
        </row>
        <row r="4024">
          <cell r="B4024" t="str">
            <v>198108172014061002</v>
          </cell>
          <cell r="C4024" t="str">
            <v>CHULTARIA, A.Md.Kep.</v>
          </cell>
        </row>
        <row r="4025">
          <cell r="B4025" t="str">
            <v>197409162006042001</v>
          </cell>
          <cell r="C4025" t="str">
            <v>Ns. FITRIANI, S.Kep</v>
          </cell>
        </row>
        <row r="4026">
          <cell r="B4026" t="str">
            <v>198601142011031001</v>
          </cell>
          <cell r="C4026" t="str">
            <v>MUHAMMAD ARBAIN, S.Kp.G</v>
          </cell>
        </row>
        <row r="4027">
          <cell r="B4027" t="str">
            <v>197606122014062003</v>
          </cell>
          <cell r="C4027" t="str">
            <v>EMA UMI SASTRA, A.Md.Kep</v>
          </cell>
        </row>
        <row r="4028">
          <cell r="B4028" t="str">
            <v>198204242011031001</v>
          </cell>
          <cell r="C4028" t="str">
            <v>IRWANSYAH.SKM</v>
          </cell>
        </row>
        <row r="4029">
          <cell r="B4029" t="str">
            <v>197912102006042009</v>
          </cell>
          <cell r="C4029" t="str">
            <v>SOLIDA</v>
          </cell>
        </row>
        <row r="4030">
          <cell r="B4030" t="str">
            <v>197702232014062001</v>
          </cell>
          <cell r="C4030" t="str">
            <v>Ns.RAHMAWATI, S.Kep</v>
          </cell>
        </row>
        <row r="4031">
          <cell r="B4031" t="str">
            <v>198706032010032002</v>
          </cell>
          <cell r="C4031" t="str">
            <v>BENSU ARIGAYOTA, S.Ft.Ftr.</v>
          </cell>
        </row>
        <row r="4032">
          <cell r="B4032" t="str">
            <v>197710062005042001</v>
          </cell>
          <cell r="C4032" t="str">
            <v>AMALIA, A.Md.Keb.</v>
          </cell>
        </row>
        <row r="4033">
          <cell r="B4033" t="str">
            <v>198307042010031004</v>
          </cell>
          <cell r="C4033" t="str">
            <v>MUHAJIR, AMTE</v>
          </cell>
        </row>
        <row r="4034">
          <cell r="B4034" t="str">
            <v>197907052014062003</v>
          </cell>
          <cell r="C4034" t="str">
            <v>Ns. KAYANI, S.Kep</v>
          </cell>
        </row>
        <row r="4035">
          <cell r="B4035" t="str">
            <v>196809142014062001</v>
          </cell>
          <cell r="C4035" t="str">
            <v>MASKAYANI, A.Md.Kep.</v>
          </cell>
        </row>
        <row r="4036">
          <cell r="B4036" t="str">
            <v>199305022020122017</v>
          </cell>
          <cell r="C4036" t="str">
            <v>RIDHA MAISYARAH, S.Farm., Apt.</v>
          </cell>
        </row>
        <row r="4037">
          <cell r="B4037" t="str">
            <v>197801222014062002</v>
          </cell>
          <cell r="C4037" t="str">
            <v>MASRIANI, A.MA.FA</v>
          </cell>
        </row>
        <row r="4038">
          <cell r="B4038" t="str">
            <v>198311272008031001</v>
          </cell>
          <cell r="C4038" t="str">
            <v>RAHMAT NOVEMI, AMd.TRR</v>
          </cell>
        </row>
        <row r="4039">
          <cell r="B4039" t="str">
            <v>197910282014062002</v>
          </cell>
          <cell r="C4039" t="str">
            <v>Ns. HASNAWATI, S.Kep</v>
          </cell>
        </row>
        <row r="4040">
          <cell r="B4040" t="str">
            <v>197406072006042009</v>
          </cell>
          <cell r="C4040" t="str">
            <v>HAMSIAH, A.Md.Keb.</v>
          </cell>
        </row>
        <row r="4041">
          <cell r="B4041" t="str">
            <v>199003232022031001</v>
          </cell>
          <cell r="C4041" t="str">
            <v>apt. MURSAL, S.Farm.</v>
          </cell>
        </row>
        <row r="4042">
          <cell r="B4042" t="str">
            <v>197810282014062001</v>
          </cell>
          <cell r="C4042" t="str">
            <v>FAIZAH, A.MA.FA</v>
          </cell>
        </row>
        <row r="4043">
          <cell r="B4043" t="str">
            <v>198405142011031001</v>
          </cell>
          <cell r="C4043" t="str">
            <v>CANDRA IRAWANDI, A.Md.Kep.</v>
          </cell>
        </row>
        <row r="4044">
          <cell r="B4044" t="str">
            <v>198112182006042006</v>
          </cell>
          <cell r="C4044" t="str">
            <v>Ns. PESTA ULI SIREGAR, S.Kep</v>
          </cell>
        </row>
        <row r="4045">
          <cell r="B4045" t="str">
            <v>197407192014062004</v>
          </cell>
          <cell r="C4045" t="str">
            <v>RINAWATI, A.Md.Kep.</v>
          </cell>
        </row>
        <row r="4046">
          <cell r="B4046" t="str">
            <v>199608042022032009</v>
          </cell>
          <cell r="C4046" t="str">
            <v>Ns.ARNI MASITAH, S.Kep.</v>
          </cell>
        </row>
        <row r="4047">
          <cell r="B4047" t="str">
            <v>197810122014062004</v>
          </cell>
          <cell r="C4047" t="str">
            <v>ALMASARI, A.Md.Kep.</v>
          </cell>
        </row>
        <row r="4048">
          <cell r="B4048" t="str">
            <v>198908312011032001</v>
          </cell>
          <cell r="C4048" t="str">
            <v>AYU PERTIWI, AMG</v>
          </cell>
        </row>
        <row r="4049">
          <cell r="B4049" t="str">
            <v>198206152014062001</v>
          </cell>
          <cell r="C4049" t="str">
            <v>Ns. HAUNA, S.Kep</v>
          </cell>
        </row>
        <row r="4050">
          <cell r="B4050" t="str">
            <v>197411142006042005</v>
          </cell>
          <cell r="C4050" t="str">
            <v>WAHDAH, A.Md.Keb.</v>
          </cell>
        </row>
        <row r="4051">
          <cell r="B4051" t="str">
            <v>199206202022032005</v>
          </cell>
          <cell r="C4051" t="str">
            <v>Ns.RAHMADINI JUANDA ,S.Kep</v>
          </cell>
        </row>
        <row r="4052">
          <cell r="B4052" t="str">
            <v>198006102014062005</v>
          </cell>
          <cell r="C4052" t="str">
            <v>ASNAINI, A.Md.Kep</v>
          </cell>
        </row>
        <row r="4053">
          <cell r="B4053" t="str">
            <v>199004242014031003</v>
          </cell>
          <cell r="C4053" t="str">
            <v>SURAHMAN PUTRA, AM.AK</v>
          </cell>
        </row>
        <row r="4054">
          <cell r="B4054" t="str">
            <v>197605222014062003</v>
          </cell>
          <cell r="C4054" t="str">
            <v>ADHARNI, A.Md.Kep.</v>
          </cell>
        </row>
        <row r="4055">
          <cell r="B4055" t="str">
            <v>198312072014062008</v>
          </cell>
          <cell r="C4055" t="str">
            <v>ARITA PUTRI</v>
          </cell>
        </row>
        <row r="4056">
          <cell r="B4056" t="str">
            <v>198412202014062006</v>
          </cell>
          <cell r="C4056" t="str">
            <v>SULASTRI MADANI,S.kep</v>
          </cell>
        </row>
        <row r="4057">
          <cell r="B4057" t="str">
            <v>197701122006042004</v>
          </cell>
          <cell r="C4057" t="str">
            <v>SURYANI</v>
          </cell>
        </row>
        <row r="4058">
          <cell r="B4058" t="str">
            <v>198501102014062006</v>
          </cell>
          <cell r="C4058" t="str">
            <v>MAULIDA WATI</v>
          </cell>
        </row>
        <row r="4059">
          <cell r="B4059" t="str">
            <v>198501272014062001</v>
          </cell>
          <cell r="C4059" t="str">
            <v>MUNAWARAH, S.Kep</v>
          </cell>
        </row>
        <row r="4060">
          <cell r="B4060" t="str">
            <v>197808172014062002</v>
          </cell>
          <cell r="C4060" t="str">
            <v>SRI MURNI, AMKL</v>
          </cell>
        </row>
        <row r="4061">
          <cell r="B4061" t="str">
            <v>199112022020121007</v>
          </cell>
          <cell r="C4061" t="str">
            <v>Ns. SHABRI, S.Kep</v>
          </cell>
        </row>
        <row r="4062">
          <cell r="B4062" t="str">
            <v>197808192014062001</v>
          </cell>
          <cell r="C4062" t="str">
            <v>RAHMAHYANI, A.Md.KL.</v>
          </cell>
        </row>
        <row r="4063">
          <cell r="B4063" t="str">
            <v>198809132014032002</v>
          </cell>
          <cell r="C4063" t="str">
            <v>SUSI DIANA, S.SiT</v>
          </cell>
        </row>
        <row r="4064">
          <cell r="B4064" t="str">
            <v>199309192020122022</v>
          </cell>
          <cell r="C4064" t="str">
            <v>Ns,IDA MAULINA, S.Kep</v>
          </cell>
        </row>
        <row r="4065">
          <cell r="B4065" t="str">
            <v>198306202010032001</v>
          </cell>
          <cell r="C4065" t="str">
            <v>LIYANA HERAWATI</v>
          </cell>
        </row>
        <row r="4066">
          <cell r="B4066" t="str">
            <v>198210082014062006</v>
          </cell>
          <cell r="C4066" t="str">
            <v>SENAP ELIDA WATI</v>
          </cell>
        </row>
        <row r="4067">
          <cell r="B4067" t="str">
            <v>199211122020122018</v>
          </cell>
          <cell r="C4067" t="str">
            <v>Ns.REZKI NOVITA SARI, S.Kep</v>
          </cell>
        </row>
        <row r="4068">
          <cell r="B4068" t="str">
            <v>198706032015042001</v>
          </cell>
          <cell r="C4068" t="str">
            <v>LOVI SULASTRI, A.Md.AK.</v>
          </cell>
        </row>
        <row r="4069">
          <cell r="B4069" t="str">
            <v>198111052014062003</v>
          </cell>
          <cell r="C4069" t="str">
            <v>IDAWARNI, S.Kep</v>
          </cell>
        </row>
        <row r="4070">
          <cell r="B4070" t="str">
            <v>199111202020121005</v>
          </cell>
          <cell r="C4070" t="str">
            <v>KHAIRUL NOPANDI, S.Kep. Ners</v>
          </cell>
        </row>
        <row r="4071">
          <cell r="B4071" t="str">
            <v>197406112005042001</v>
          </cell>
          <cell r="C4071" t="str">
            <v>TETTI BR GINTING, Amd.Kes</v>
          </cell>
        </row>
        <row r="4072">
          <cell r="B4072" t="str">
            <v>199104202015042001</v>
          </cell>
          <cell r="C4072" t="str">
            <v>EVI NAIMA, AMKG</v>
          </cell>
        </row>
        <row r="4073">
          <cell r="B4073" t="str">
            <v>197303112010031001</v>
          </cell>
          <cell r="C4073" t="str">
            <v>HAIRUL YUSRA</v>
          </cell>
        </row>
        <row r="4074">
          <cell r="B4074" t="str">
            <v>198106012014062004</v>
          </cell>
          <cell r="C4074" t="str">
            <v>Ns. EMI HASURA, S.Kep.</v>
          </cell>
        </row>
        <row r="4075">
          <cell r="B4075" t="str">
            <v>199110032020121006</v>
          </cell>
          <cell r="C4075" t="str">
            <v>Ns. ZAINAL ARYAN, S.Kep</v>
          </cell>
        </row>
        <row r="4076">
          <cell r="B4076" t="str">
            <v>197507262014062005</v>
          </cell>
          <cell r="C4076" t="str">
            <v>KHAIRANNISAH, A.Md.Kep.</v>
          </cell>
        </row>
        <row r="4077">
          <cell r="B4077" t="str">
            <v>199111272015042001</v>
          </cell>
          <cell r="C4077" t="str">
            <v>ELVI SASMI, A.Md.Far.</v>
          </cell>
        </row>
        <row r="4078">
          <cell r="B4078" t="str">
            <v>197811022010032001</v>
          </cell>
          <cell r="C4078" t="str">
            <v>HAPNI</v>
          </cell>
        </row>
        <row r="4079">
          <cell r="B4079" t="str">
            <v>198301022014062008</v>
          </cell>
          <cell r="C4079" t="str">
            <v>MARKADINA, S.Kep</v>
          </cell>
        </row>
        <row r="4080">
          <cell r="B4080" t="str">
            <v>198907092015041001</v>
          </cell>
          <cell r="C4080" t="str">
            <v>ICHSAN INDIKA, S.Gz</v>
          </cell>
        </row>
        <row r="4081">
          <cell r="B4081" t="str">
            <v>197306062006042009</v>
          </cell>
          <cell r="C4081" t="str">
            <v>KASMILADANI</v>
          </cell>
        </row>
        <row r="4082">
          <cell r="B4082" t="str">
            <v>197707162010032001</v>
          </cell>
          <cell r="C4082" t="str">
            <v>YULMIATRI, A.Md.Keb</v>
          </cell>
        </row>
        <row r="4083">
          <cell r="B4083" t="str">
            <v>198001092014062004</v>
          </cell>
          <cell r="C4083" t="str">
            <v>LELY NURYANTI, A.Md.Kep</v>
          </cell>
        </row>
        <row r="4084">
          <cell r="B4084" t="str">
            <v>198403092017052003</v>
          </cell>
          <cell r="C4084" t="str">
            <v>KHAIRUN NISA, A.Md.Keb</v>
          </cell>
        </row>
        <row r="4085">
          <cell r="B4085" t="str">
            <v>198509292006041002</v>
          </cell>
          <cell r="C4085" t="str">
            <v>ZAINI</v>
          </cell>
        </row>
        <row r="4086">
          <cell r="B4086" t="str">
            <v>199702062020121003</v>
          </cell>
          <cell r="C4086" t="str">
            <v>T. IKHWANUDDIN, A.Md.Kep</v>
          </cell>
        </row>
        <row r="4087">
          <cell r="B4087" t="str">
            <v>198803132020122009</v>
          </cell>
          <cell r="C4087" t="str">
            <v>BINTI ISRO'IYAH, A.Md.Rad</v>
          </cell>
        </row>
        <row r="4088">
          <cell r="B4088" t="str">
            <v>199204272022031001</v>
          </cell>
          <cell r="C4088" t="str">
            <v>IWAN KISRA, Amd.Kep</v>
          </cell>
        </row>
        <row r="4089">
          <cell r="B4089" t="str">
            <v>199706012020121002</v>
          </cell>
          <cell r="C4089" t="str">
            <v>ARJUN, A.Md.RMIK</v>
          </cell>
        </row>
        <row r="4090">
          <cell r="B4090" t="str">
            <v>198602222020122004</v>
          </cell>
          <cell r="C4090" t="str">
            <v>NAZARIAH, A.Md.Kep</v>
          </cell>
        </row>
        <row r="4091">
          <cell r="B4091" t="str">
            <v>198712052020121004</v>
          </cell>
          <cell r="C4091" t="str">
            <v>DEDI PITRAYANO, A.Md.Kep</v>
          </cell>
        </row>
        <row r="4092">
          <cell r="B4092" t="str">
            <v>199611122022031005</v>
          </cell>
          <cell r="C4092" t="str">
            <v>HARDIANSYAH, AMd.Kep</v>
          </cell>
        </row>
        <row r="4093">
          <cell r="B4093" t="str">
            <v>198310122014062003</v>
          </cell>
          <cell r="C4093" t="str">
            <v>ISRA FAJRIATI H, A.Md.Kep</v>
          </cell>
        </row>
        <row r="4094">
          <cell r="B4094" t="str">
            <v>199603212020122015</v>
          </cell>
          <cell r="C4094" t="str">
            <v>RIZQINA FAJRIAH, A.Md.Kep</v>
          </cell>
        </row>
        <row r="4095">
          <cell r="B4095" t="str">
            <v>199909142022032004</v>
          </cell>
          <cell r="C4095" t="str">
            <v>SURIATI. A, A.Md.Kes</v>
          </cell>
        </row>
        <row r="4096">
          <cell r="B4096" t="str">
            <v>199406162022031004</v>
          </cell>
          <cell r="C4096" t="str">
            <v>BAYU AFRIANSYAH, A.Md.Kep</v>
          </cell>
        </row>
        <row r="4097">
          <cell r="B4097" t="str">
            <v>199510042020122011</v>
          </cell>
          <cell r="C4097" t="str">
            <v>CUTYULIA KEUMALA SARI, Amd.Kep</v>
          </cell>
        </row>
        <row r="4098">
          <cell r="B4098" t="str">
            <v>199103142020122008</v>
          </cell>
          <cell r="C4098" t="str">
            <v>RIZKE AMELIA, A.Md.Kep</v>
          </cell>
        </row>
        <row r="4099">
          <cell r="B4099" t="str">
            <v>198701212022031001</v>
          </cell>
          <cell r="C4099" t="str">
            <v>HARMIZAN HAMD, A.Md.Kep</v>
          </cell>
        </row>
        <row r="4100">
          <cell r="B4100" t="str">
            <v>199701212022032003</v>
          </cell>
          <cell r="C4100" t="str">
            <v>MAYANDA, A.Md.Kep</v>
          </cell>
        </row>
        <row r="4101">
          <cell r="B4101" t="str">
            <v>199711162020122006</v>
          </cell>
          <cell r="C4101" t="str">
            <v>RISTIA WULAN DARI, A.Md.RMIK</v>
          </cell>
        </row>
        <row r="4102">
          <cell r="B4102" t="str">
            <v>199509152020121006</v>
          </cell>
          <cell r="C4102" t="str">
            <v>SAFRIZAL, A.Md.Kep</v>
          </cell>
        </row>
        <row r="4103">
          <cell r="B4103" t="str">
            <v>199412172022032006</v>
          </cell>
          <cell r="C4103" t="str">
            <v>INTAN MAULANA, Amd.RO</v>
          </cell>
        </row>
        <row r="4104">
          <cell r="B4104" t="str">
            <v>198806092022031002</v>
          </cell>
          <cell r="C4104" t="str">
            <v>MUKLIS UTAMA, Amd.Kep</v>
          </cell>
        </row>
        <row r="4105">
          <cell r="B4105" t="str">
            <v>199403272020121013</v>
          </cell>
          <cell r="C4105" t="str">
            <v>SAWALUDDIN, A.Md.Kep</v>
          </cell>
        </row>
        <row r="4106">
          <cell r="B4106" t="str">
            <v>199809292020122004</v>
          </cell>
          <cell r="C4106" t="str">
            <v>SINTAMI MAYA BENGI, A.Md.AK</v>
          </cell>
        </row>
        <row r="4107">
          <cell r="B4107" t="str">
            <v>198502202006041002</v>
          </cell>
          <cell r="C4107" t="str">
            <v>ALHARIS, S.K.M.</v>
          </cell>
        </row>
        <row r="4108">
          <cell r="B4108" t="str">
            <v>199812232022031004</v>
          </cell>
          <cell r="C4108" t="str">
            <v>ANDRIAN YUANSYAH, A.Md. Kep</v>
          </cell>
        </row>
        <row r="4109">
          <cell r="B4109" t="str">
            <v>199511252022031005</v>
          </cell>
          <cell r="C4109" t="str">
            <v>ZIKRA SAKTI, AMd.Kep</v>
          </cell>
        </row>
        <row r="4110">
          <cell r="B4110" t="str">
            <v>199405092020121015</v>
          </cell>
          <cell r="C4110" t="str">
            <v>RACHMAT SUHASRI, A.Md</v>
          </cell>
        </row>
        <row r="4111">
          <cell r="B4111" t="str">
            <v>199702252020121009</v>
          </cell>
          <cell r="C4111" t="str">
            <v>FERRY MUNAZAR, A.Md.Rad</v>
          </cell>
        </row>
        <row r="4112">
          <cell r="B4112" t="str">
            <v>199312272022032006</v>
          </cell>
          <cell r="C4112" t="str">
            <v>DIANA RIZKI, A. Md. RMIK</v>
          </cell>
        </row>
        <row r="4113">
          <cell r="B4113" t="str">
            <v>199901132022032008</v>
          </cell>
          <cell r="C4113" t="str">
            <v>RIMA MARZANI, A.Md.Ak.</v>
          </cell>
        </row>
        <row r="4114">
          <cell r="B4114" t="str">
            <v>199310312020121011</v>
          </cell>
          <cell r="C4114" t="str">
            <v>NOPEL PURNAIRAWAN, A.Md.Kep</v>
          </cell>
        </row>
        <row r="4115">
          <cell r="B4115" t="str">
            <v>199601012020122025</v>
          </cell>
          <cell r="C4115" t="str">
            <v>EMA RIDHANI FUTRI, A.Md.AK</v>
          </cell>
        </row>
        <row r="4116">
          <cell r="B4116" t="str">
            <v>199805242022031003</v>
          </cell>
          <cell r="C4116" t="str">
            <v>FAISAL  ASYRI MAIDA, A.Md.Rad.</v>
          </cell>
        </row>
        <row r="4117">
          <cell r="B4117" t="str">
            <v>198006032014061001</v>
          </cell>
          <cell r="C4117" t="str">
            <v>KHAIRUDDIN</v>
          </cell>
        </row>
        <row r="4118">
          <cell r="B4118" t="str">
            <v>196711261993031001</v>
          </cell>
          <cell r="C4118" t="str">
            <v>Drs. HAMDANI</v>
          </cell>
        </row>
        <row r="4119">
          <cell r="B4119" t="str">
            <v>197104071997031004</v>
          </cell>
          <cell r="C4119" t="str">
            <v>JARNAWI, S.Pd. M.Si</v>
          </cell>
        </row>
        <row r="4120">
          <cell r="B4120" t="str">
            <v>197001152007012007</v>
          </cell>
          <cell r="C4120" t="str">
            <v>ASRIANI , S.Ag.</v>
          </cell>
        </row>
        <row r="4121">
          <cell r="B4121" t="str">
            <v>198208152007011002</v>
          </cell>
          <cell r="C4121" t="str">
            <v>SYUKRI, SE.</v>
          </cell>
        </row>
        <row r="4122">
          <cell r="B4122" t="str">
            <v>197112062001121002</v>
          </cell>
          <cell r="C4122" t="str">
            <v>ANDRI NARDIAN, S.Pd.I</v>
          </cell>
        </row>
        <row r="4123">
          <cell r="B4123" t="str">
            <v>198312312014061016</v>
          </cell>
          <cell r="C4123" t="str">
            <v>MARWAN NASRI</v>
          </cell>
        </row>
        <row r="4124">
          <cell r="B4124" t="str">
            <v>198506202006041003</v>
          </cell>
          <cell r="C4124" t="str">
            <v>SESILALAHI, S.E.</v>
          </cell>
        </row>
        <row r="4125">
          <cell r="B4125" t="str">
            <v>196902011999112001</v>
          </cell>
          <cell r="C4125" t="str">
            <v>SUFRIYAWATI</v>
          </cell>
        </row>
        <row r="4126">
          <cell r="B4126" t="str">
            <v>196706141991011001</v>
          </cell>
          <cell r="C4126" t="str">
            <v>SARAHDIN, S.E.</v>
          </cell>
        </row>
        <row r="4127">
          <cell r="B4127" t="str">
            <v>197409122005041001</v>
          </cell>
          <cell r="C4127" t="str">
            <v>AHMAD ZAKI, S.Kep.</v>
          </cell>
        </row>
        <row r="4128">
          <cell r="B4128" t="str">
            <v>198006232010031001</v>
          </cell>
          <cell r="C4128" t="str">
            <v>RUSDI M. NURDIN, S.E.</v>
          </cell>
        </row>
        <row r="4129">
          <cell r="B4129" t="str">
            <v>198602022010011001</v>
          </cell>
          <cell r="C4129" t="str">
            <v>AHMAD FERISYAH, S.E.</v>
          </cell>
        </row>
        <row r="4130">
          <cell r="B4130" t="str">
            <v>197706172009041002</v>
          </cell>
          <cell r="C4130" t="str">
            <v>ALHADI, S.H.I.</v>
          </cell>
        </row>
        <row r="4131">
          <cell r="B4131" t="str">
            <v>197505302005042001</v>
          </cell>
          <cell r="C4131" t="str">
            <v>MEIKE SKETSA HAKIM, S.Pt.</v>
          </cell>
        </row>
        <row r="4132">
          <cell r="B4132" t="str">
            <v>197602162006042007</v>
          </cell>
          <cell r="C4132" t="str">
            <v>TINA ASTUTI, S.H.I.</v>
          </cell>
        </row>
        <row r="4133">
          <cell r="B4133" t="str">
            <v>198402082011031001</v>
          </cell>
          <cell r="C4133" t="str">
            <v>RISMAN EFFENDI, A.Md</v>
          </cell>
        </row>
        <row r="4134">
          <cell r="B4134" t="str">
            <v>198609012010011002</v>
          </cell>
          <cell r="C4134" t="str">
            <v>KASIM MIZAN, S.A.P.</v>
          </cell>
        </row>
        <row r="4135">
          <cell r="B4135" t="str">
            <v>198404082014062004</v>
          </cell>
          <cell r="C4135" t="str">
            <v>RENI DASITA, S.E.</v>
          </cell>
        </row>
        <row r="4136">
          <cell r="B4136" t="str">
            <v>197106052007011039</v>
          </cell>
          <cell r="C4136" t="str">
            <v>YAHYA</v>
          </cell>
        </row>
        <row r="4137">
          <cell r="B4137" t="str">
            <v>196609161994031003</v>
          </cell>
          <cell r="C4137" t="str">
            <v>Drs. KHAIDIR, MM</v>
          </cell>
        </row>
        <row r="4138">
          <cell r="B4138" t="str">
            <v>196806162006042002</v>
          </cell>
          <cell r="C4138" t="str">
            <v>DJAUHARAH</v>
          </cell>
        </row>
        <row r="4139">
          <cell r="B4139" t="str">
            <v>197803252009041002</v>
          </cell>
          <cell r="C4139" t="str">
            <v>MIZA IRANTONI, S.T.</v>
          </cell>
        </row>
        <row r="4140">
          <cell r="B4140" t="str">
            <v>197505152006042005</v>
          </cell>
          <cell r="C4140" t="str">
            <v>ZAKIYAH AINAINI, A.Md.</v>
          </cell>
        </row>
        <row r="4141">
          <cell r="B4141" t="str">
            <v>197306092008031001</v>
          </cell>
          <cell r="C4141" t="str">
            <v>HERRYZA FERRONIKA, S.T.</v>
          </cell>
        </row>
        <row r="4142">
          <cell r="B4142" t="str">
            <v>198011042006042006</v>
          </cell>
          <cell r="C4142" t="str">
            <v>NOVIAWATI, S.Pd.</v>
          </cell>
        </row>
        <row r="4143">
          <cell r="B4143" t="str">
            <v>198610212014062002</v>
          </cell>
          <cell r="C4143" t="str">
            <v>HIDAYANI, S.E.</v>
          </cell>
        </row>
        <row r="4144">
          <cell r="B4144" t="str">
            <v>197204021994101001</v>
          </cell>
          <cell r="C4144" t="str">
            <v>ANWAR, S.Pd</v>
          </cell>
        </row>
        <row r="4145">
          <cell r="B4145" t="str">
            <v>197001281993031007</v>
          </cell>
          <cell r="C4145" t="str">
            <v>AHMAD RUSDI, S.Pd.</v>
          </cell>
        </row>
        <row r="4146">
          <cell r="B4146" t="str">
            <v>198108302006042014</v>
          </cell>
          <cell r="C4146" t="str">
            <v>WARDATI HAMRA, S.Sos</v>
          </cell>
        </row>
        <row r="4147">
          <cell r="B4147" t="str">
            <v>198204062005041001</v>
          </cell>
          <cell r="C4147" t="str">
            <v>HERMAN, A.Md.</v>
          </cell>
        </row>
        <row r="4148">
          <cell r="B4148" t="str">
            <v>197411062007012005</v>
          </cell>
          <cell r="C4148" t="str">
            <v>MAJENAH</v>
          </cell>
        </row>
        <row r="4149">
          <cell r="B4149" t="str">
            <v>198108142014062002</v>
          </cell>
          <cell r="C4149" t="str">
            <v>JAIDAR, S.A.P.</v>
          </cell>
        </row>
        <row r="4150">
          <cell r="B4150" t="str">
            <v>199707132022032007</v>
          </cell>
          <cell r="C4150" t="str">
            <v>MELA YULIASARI, S.H.</v>
          </cell>
        </row>
        <row r="4151">
          <cell r="B4151" t="str">
            <v>198605202010012007</v>
          </cell>
          <cell r="C4151" t="str">
            <v>SALAWATI KUARA</v>
          </cell>
        </row>
        <row r="4152">
          <cell r="B4152" t="str">
            <v>197503182009061001</v>
          </cell>
          <cell r="C4152" t="str">
            <v>AL MUZANI</v>
          </cell>
        </row>
        <row r="4153">
          <cell r="B4153" t="str">
            <v>198709262006021003</v>
          </cell>
          <cell r="C4153" t="str">
            <v>IWAN PASHA  , S.STP, M.Si</v>
          </cell>
        </row>
        <row r="4154">
          <cell r="B4154" t="str">
            <v>197310102005041002</v>
          </cell>
          <cell r="C4154" t="str">
            <v>SUNARYADI, S.E.</v>
          </cell>
        </row>
        <row r="4155">
          <cell r="B4155" t="str">
            <v>196706051989052001</v>
          </cell>
          <cell r="C4155" t="str">
            <v>HADIJAH R, S.P.</v>
          </cell>
        </row>
        <row r="4156">
          <cell r="B4156" t="str">
            <v>196908221999012001</v>
          </cell>
          <cell r="C4156" t="str">
            <v>QURRATAN AINI, SE</v>
          </cell>
        </row>
        <row r="4157">
          <cell r="B4157" t="str">
            <v>196909102010011002</v>
          </cell>
          <cell r="C4157" t="str">
            <v>SABRI HASAN, S.I.Kom.</v>
          </cell>
        </row>
        <row r="4158">
          <cell r="B4158" t="str">
            <v>197303072008011002</v>
          </cell>
          <cell r="C4158" t="str">
            <v>SYUHADA, SH</v>
          </cell>
        </row>
        <row r="4159">
          <cell r="B4159" t="str">
            <v>197408021999111001</v>
          </cell>
          <cell r="C4159" t="str">
            <v>ISHAK YACUB, SE</v>
          </cell>
        </row>
        <row r="4160">
          <cell r="B4160" t="str">
            <v>197805182007012005</v>
          </cell>
          <cell r="C4160" t="str">
            <v xml:space="preserve">SUHAIMI </v>
          </cell>
        </row>
        <row r="4161">
          <cell r="B4161" t="str">
            <v>198101032007011002</v>
          </cell>
          <cell r="C4161" t="str">
            <v xml:space="preserve">SUHARDI </v>
          </cell>
        </row>
        <row r="4162">
          <cell r="B4162" t="str">
            <v>196611062007011024</v>
          </cell>
          <cell r="C4162" t="str">
            <v>MASMIKO</v>
          </cell>
        </row>
        <row r="4163">
          <cell r="B4163" t="str">
            <v>196611172007011012</v>
          </cell>
          <cell r="C4163" t="str">
            <v>HASBALLAH</v>
          </cell>
        </row>
        <row r="4164">
          <cell r="B4164" t="str">
            <v>197402172008012001</v>
          </cell>
          <cell r="C4164" t="str">
            <v>SRI YANI, S.I.P.</v>
          </cell>
        </row>
        <row r="4165">
          <cell r="B4165" t="str">
            <v>197108062009061005</v>
          </cell>
          <cell r="C4165" t="str">
            <v>RAJIMAN, S.Sos</v>
          </cell>
        </row>
        <row r="4166">
          <cell r="B4166" t="str">
            <v>197007152009061004</v>
          </cell>
          <cell r="C4166" t="str">
            <v>SIARDI, S.Sos</v>
          </cell>
        </row>
        <row r="4167">
          <cell r="B4167" t="str">
            <v>197406031999111001</v>
          </cell>
          <cell r="C4167" t="str">
            <v>MUZAKAR</v>
          </cell>
        </row>
        <row r="4168">
          <cell r="B4168" t="str">
            <v>196906112009061002</v>
          </cell>
          <cell r="C4168" t="str">
            <v>MULYONO</v>
          </cell>
        </row>
        <row r="4169">
          <cell r="B4169" t="str">
            <v>197805042009061001</v>
          </cell>
          <cell r="C4169" t="str">
            <v>ERLIANSYAH</v>
          </cell>
        </row>
        <row r="4170">
          <cell r="B4170" t="str">
            <v>196911052009061005</v>
          </cell>
          <cell r="C4170" t="str">
            <v>JUNAIDI</v>
          </cell>
        </row>
        <row r="4171">
          <cell r="B4171" t="str">
            <v>197002012010011003</v>
          </cell>
          <cell r="C4171" t="str">
            <v>WALUYO</v>
          </cell>
        </row>
        <row r="4172">
          <cell r="B4172" t="str">
            <v>197106102009061003</v>
          </cell>
          <cell r="C4172" t="str">
            <v>AHMADI</v>
          </cell>
        </row>
        <row r="4173">
          <cell r="B4173" t="str">
            <v>197404262009061001</v>
          </cell>
          <cell r="C4173" t="str">
            <v>MULIA SASTRA</v>
          </cell>
        </row>
        <row r="4174">
          <cell r="B4174" t="str">
            <v>198512082010011024</v>
          </cell>
          <cell r="C4174" t="str">
            <v>IHWANUL HAKIM</v>
          </cell>
        </row>
        <row r="4175">
          <cell r="B4175" t="str">
            <v>197503272014061001</v>
          </cell>
          <cell r="C4175" t="str">
            <v>SULAIMAN</v>
          </cell>
        </row>
        <row r="4176">
          <cell r="B4176" t="str">
            <v>197701222000092001</v>
          </cell>
          <cell r="C4176" t="str">
            <v>LATIFAH YACUB</v>
          </cell>
        </row>
        <row r="4177">
          <cell r="B4177" t="str">
            <v>199204202023212042</v>
          </cell>
          <cell r="C4177" t="str">
            <v>WIWIT UTAMI S.Inf.</v>
          </cell>
        </row>
        <row r="4178">
          <cell r="B4178" t="str">
            <v>198008052006041004</v>
          </cell>
          <cell r="C4178" t="str">
            <v>AGUS ARIANTO, S.T.</v>
          </cell>
        </row>
        <row r="4179">
          <cell r="B4179" t="str">
            <v>199204212015071002</v>
          </cell>
          <cell r="C4179" t="str">
            <v>ELPAN HIDAYAT, S.STP</v>
          </cell>
        </row>
        <row r="4180">
          <cell r="B4180" t="str">
            <v>196612312014061008</v>
          </cell>
          <cell r="C4180" t="str">
            <v>SULAIMAN, S.E.</v>
          </cell>
        </row>
        <row r="4181">
          <cell r="B4181" t="str">
            <v>197807032009041003</v>
          </cell>
          <cell r="C4181" t="str">
            <v>ASRA MUDA</v>
          </cell>
        </row>
        <row r="4182">
          <cell r="B4182" t="str">
            <v>196806102014061003</v>
          </cell>
          <cell r="C4182" t="str">
            <v>NAWAWI, S.Sos.</v>
          </cell>
        </row>
        <row r="4183">
          <cell r="B4183" t="str">
            <v>197208221999111001</v>
          </cell>
          <cell r="C4183" t="str">
            <v>YUSUF YACUB, SE</v>
          </cell>
        </row>
        <row r="4184">
          <cell r="B4184" t="str">
            <v>197910062009041004</v>
          </cell>
          <cell r="C4184" t="str">
            <v>BUSTAMI AFLAL</v>
          </cell>
        </row>
        <row r="4185">
          <cell r="B4185" t="str">
            <v>197408082014062002</v>
          </cell>
          <cell r="C4185" t="str">
            <v>HAYATURRAHMAH, S.E.</v>
          </cell>
        </row>
        <row r="4186">
          <cell r="B4186" t="str">
            <v>196801262014062002</v>
          </cell>
          <cell r="C4186" t="str">
            <v>NIRMALA, A.Md.</v>
          </cell>
        </row>
        <row r="4187">
          <cell r="B4187" t="str">
            <v>196808102007011055</v>
          </cell>
          <cell r="C4187" t="str">
            <v>ABD. RAHMAN. A</v>
          </cell>
        </row>
        <row r="4188">
          <cell r="B4188" t="str">
            <v>197904162014062005</v>
          </cell>
          <cell r="C4188" t="str">
            <v>SRI DEWI, A.Md.</v>
          </cell>
        </row>
        <row r="4189">
          <cell r="B4189" t="str">
            <v>196809072007011035</v>
          </cell>
          <cell r="C4189" t="str">
            <v>SUDIRMAN</v>
          </cell>
        </row>
        <row r="4190">
          <cell r="B4190" t="str">
            <v>197511102014062004</v>
          </cell>
          <cell r="C4190" t="str">
            <v>JAMILAH</v>
          </cell>
        </row>
        <row r="4191">
          <cell r="B4191" t="str">
            <v>198106252014062005</v>
          </cell>
          <cell r="C4191" t="str">
            <v>JUNIATI AFRIDA HUTABARAT, S.Pd.</v>
          </cell>
        </row>
        <row r="4192">
          <cell r="B4192" t="str">
            <v>197509222009061002</v>
          </cell>
          <cell r="C4192" t="str">
            <v>ABDULLAH</v>
          </cell>
        </row>
        <row r="4193">
          <cell r="B4193" t="str">
            <v>197008092009061003</v>
          </cell>
          <cell r="C4193" t="str">
            <v>AHMADI</v>
          </cell>
        </row>
        <row r="4194">
          <cell r="B4194" t="str">
            <v>199003042023211021</v>
          </cell>
          <cell r="C4194" t="str">
            <v>IRAWAN FUNNA, S.kom</v>
          </cell>
        </row>
        <row r="4195">
          <cell r="B4195" t="str">
            <v>198104102006041015</v>
          </cell>
          <cell r="C4195" t="str">
            <v>SELAKU WALI PUTRA, SE., M.A.P.</v>
          </cell>
        </row>
        <row r="4196">
          <cell r="B4196" t="str">
            <v>199203272014061001</v>
          </cell>
          <cell r="C4196" t="str">
            <v>CANDRA SASMITA, S.STP.,M.Si</v>
          </cell>
        </row>
        <row r="4197">
          <cell r="B4197" t="str">
            <v>197008061994031006</v>
          </cell>
          <cell r="C4197" t="str">
            <v>BAHTIAR, S.E</v>
          </cell>
        </row>
        <row r="4198">
          <cell r="B4198" t="str">
            <v>198508262010032001</v>
          </cell>
          <cell r="C4198" t="str">
            <v>RINI JUWITA, S.A.P</v>
          </cell>
        </row>
        <row r="4199">
          <cell r="B4199" t="str">
            <v>196808262007011005</v>
          </cell>
          <cell r="C4199" t="str">
            <v>JALINSYAH BELANTARA, SST</v>
          </cell>
        </row>
        <row r="4200">
          <cell r="B4200" t="str">
            <v>198305012010012039</v>
          </cell>
          <cell r="C4200" t="str">
            <v>MIRANTIKA, S.E</v>
          </cell>
        </row>
        <row r="4201">
          <cell r="B4201" t="str">
            <v>196904022007011030</v>
          </cell>
          <cell r="C4201" t="str">
            <v>ZULFAKRI, S.Sos.</v>
          </cell>
        </row>
        <row r="4202">
          <cell r="B4202" t="str">
            <v>198411182007011001</v>
          </cell>
          <cell r="C4202" t="str">
            <v xml:space="preserve">SADRIZAL PADLIN </v>
          </cell>
        </row>
        <row r="4203">
          <cell r="B4203" t="str">
            <v>197005072007011007</v>
          </cell>
          <cell r="C4203" t="str">
            <v>HELMI GAYO</v>
          </cell>
        </row>
        <row r="4204">
          <cell r="B4204" t="str">
            <v>196701032006042002</v>
          </cell>
          <cell r="C4204" t="str">
            <v>IRMA YUSNI, A.Md</v>
          </cell>
        </row>
        <row r="4205">
          <cell r="B4205" t="str">
            <v>198602112005042001</v>
          </cell>
          <cell r="C4205" t="str">
            <v>LISA FIZANAH, S.E.</v>
          </cell>
        </row>
        <row r="4206">
          <cell r="B4206" t="str">
            <v>196611182007011015</v>
          </cell>
          <cell r="C4206" t="str">
            <v>SARIFUDDIN ZUHRI</v>
          </cell>
        </row>
        <row r="4207">
          <cell r="B4207" t="str">
            <v>198012142010011006</v>
          </cell>
          <cell r="C4207" t="str">
            <v>MUJIANTO</v>
          </cell>
        </row>
        <row r="4208">
          <cell r="B4208" t="str">
            <v>197007102008011002</v>
          </cell>
          <cell r="C4208" t="str">
            <v>SYUHADA AHMADI</v>
          </cell>
        </row>
        <row r="4209">
          <cell r="B4209" t="str">
            <v>196908232010011004</v>
          </cell>
          <cell r="C4209" t="str">
            <v>AGUSALIM</v>
          </cell>
        </row>
        <row r="4210">
          <cell r="B4210" t="str">
            <v>197003222010011003</v>
          </cell>
          <cell r="C4210" t="str">
            <v>AHDIYAN</v>
          </cell>
        </row>
        <row r="4211">
          <cell r="B4211" t="str">
            <v>197009272007011005</v>
          </cell>
          <cell r="C4211" t="str">
            <v xml:space="preserve">M. SALEH </v>
          </cell>
        </row>
        <row r="4212">
          <cell r="B4212" t="str">
            <v>197201022009061002</v>
          </cell>
          <cell r="C4212" t="str">
            <v>RIDWAN</v>
          </cell>
        </row>
        <row r="4213">
          <cell r="B4213" t="str">
            <v>197210112010011005</v>
          </cell>
          <cell r="C4213" t="str">
            <v>LUTFI</v>
          </cell>
        </row>
        <row r="4214">
          <cell r="B4214" t="str">
            <v>197212192009061001</v>
          </cell>
          <cell r="C4214" t="str">
            <v>MUTIA ABADY</v>
          </cell>
        </row>
        <row r="4215">
          <cell r="B4215" t="str">
            <v>197312072010011003</v>
          </cell>
          <cell r="C4215" t="str">
            <v>AZWAR</v>
          </cell>
        </row>
        <row r="4216">
          <cell r="B4216" t="str">
            <v>197909112014061005</v>
          </cell>
          <cell r="C4216" t="str">
            <v>IWAN SUKRI</v>
          </cell>
        </row>
        <row r="4217">
          <cell r="B4217" t="str">
            <v>198911242012061001</v>
          </cell>
          <cell r="C4217" t="str">
            <v>RIZKY MAHTUAH MUNTHE, S.STP., M.Si</v>
          </cell>
        </row>
        <row r="4218">
          <cell r="B4218" t="str">
            <v>197706032005042002</v>
          </cell>
          <cell r="C4218" t="str">
            <v>MARDANI, S.Sos.I.</v>
          </cell>
        </row>
        <row r="4219">
          <cell r="B4219" t="str">
            <v>198610022011031001</v>
          </cell>
          <cell r="C4219" t="str">
            <v>T. MUAMMAR ARNIS, S.IP.</v>
          </cell>
        </row>
        <row r="4220">
          <cell r="B4220" t="str">
            <v>198309022010031001</v>
          </cell>
          <cell r="C4220" t="str">
            <v>TEUKU ANDRIE HANDAKA, S.IP</v>
          </cell>
        </row>
        <row r="4221">
          <cell r="B4221" t="str">
            <v>198205012010031001</v>
          </cell>
          <cell r="C4221" t="str">
            <v>SUBAHRUL , S.Kom.</v>
          </cell>
        </row>
        <row r="4222">
          <cell r="B4222" t="str">
            <v>197708172010011008</v>
          </cell>
          <cell r="C4222" t="str">
            <v>ARWIN, S. I. Kom</v>
          </cell>
        </row>
        <row r="4223">
          <cell r="B4223" t="str">
            <v>198311082007011002</v>
          </cell>
          <cell r="C4223" t="str">
            <v xml:space="preserve">NASHIRUDDIN, S.I.Kom </v>
          </cell>
        </row>
        <row r="4224">
          <cell r="B4224" t="str">
            <v>198604062008012001</v>
          </cell>
          <cell r="C4224" t="str">
            <v>YUKA WARDAYA, S.E.</v>
          </cell>
        </row>
        <row r="4225">
          <cell r="B4225" t="str">
            <v>197305102014061006</v>
          </cell>
          <cell r="C4225" t="str">
            <v>BUYAMIN, S.I.P</v>
          </cell>
        </row>
        <row r="4226">
          <cell r="B4226" t="str">
            <v>197605062007011038</v>
          </cell>
          <cell r="C4226" t="str">
            <v>ADLANSYAH, S.I.P</v>
          </cell>
        </row>
        <row r="4227">
          <cell r="B4227" t="str">
            <v>198002052014061002</v>
          </cell>
          <cell r="C4227" t="str">
            <v>GUNAWAN, S.I.P</v>
          </cell>
        </row>
        <row r="4228">
          <cell r="B4228" t="str">
            <v>196901012009061006</v>
          </cell>
          <cell r="C4228" t="str">
            <v>ZULKARNAEN, S.IP</v>
          </cell>
        </row>
        <row r="4229">
          <cell r="B4229" t="str">
            <v>197607082014061001</v>
          </cell>
          <cell r="C4229" t="str">
            <v>HAMDANI, S.I.Kom</v>
          </cell>
        </row>
        <row r="4230">
          <cell r="B4230" t="str">
            <v>199304092020121009</v>
          </cell>
          <cell r="C4230" t="str">
            <v>MUHAMMAD NURDIN, S.Ak</v>
          </cell>
        </row>
        <row r="4231">
          <cell r="B4231" t="str">
            <v>196808142010011002</v>
          </cell>
          <cell r="C4231" t="str">
            <v>SARMIN</v>
          </cell>
        </row>
        <row r="4232">
          <cell r="B4232" t="str">
            <v>198406132008012001</v>
          </cell>
          <cell r="C4232" t="str">
            <v>PERA HUSNA</v>
          </cell>
        </row>
        <row r="4233">
          <cell r="B4233" t="str">
            <v>196802022009061001</v>
          </cell>
          <cell r="C4233" t="str">
            <v>HIDAYAT</v>
          </cell>
        </row>
        <row r="4234">
          <cell r="B4234" t="str">
            <v>198410212014061003</v>
          </cell>
          <cell r="C4234" t="str">
            <v>MASHURI</v>
          </cell>
        </row>
        <row r="4235">
          <cell r="B4235" t="str">
            <v>196902032000061001</v>
          </cell>
          <cell r="C4235" t="str">
            <v>SYAMSUDDIN, S.Pd.</v>
          </cell>
        </row>
        <row r="4236">
          <cell r="B4236" t="str">
            <v>199012072014061001</v>
          </cell>
          <cell r="C4236" t="str">
            <v>SYAHRIAN, S.STP</v>
          </cell>
        </row>
        <row r="4237">
          <cell r="B4237" t="str">
            <v>198101092006042015</v>
          </cell>
          <cell r="C4237" t="str">
            <v>YUHANA,SE</v>
          </cell>
        </row>
        <row r="4238">
          <cell r="B4238" t="str">
            <v>197704072009061001</v>
          </cell>
          <cell r="C4238" t="str">
            <v>ZAILANI, S.Sos</v>
          </cell>
        </row>
        <row r="4239">
          <cell r="B4239" t="str">
            <v>196612312010011044</v>
          </cell>
          <cell r="C4239" t="str">
            <v>M. SARIM</v>
          </cell>
        </row>
        <row r="4240">
          <cell r="B4240" t="str">
            <v>197811042014062001</v>
          </cell>
          <cell r="C4240" t="str">
            <v>MASDAYANI, S.A.P.</v>
          </cell>
        </row>
        <row r="4241">
          <cell r="B4241" t="str">
            <v>196902012007012004</v>
          </cell>
          <cell r="C4241" t="str">
            <v>ARMI</v>
          </cell>
        </row>
        <row r="4242">
          <cell r="B4242" t="str">
            <v>197506152014062007</v>
          </cell>
          <cell r="C4242" t="str">
            <v>SUMARTI, S.A.P.</v>
          </cell>
        </row>
        <row r="4243">
          <cell r="B4243" t="str">
            <v>197104282010011005</v>
          </cell>
          <cell r="C4243" t="str">
            <v>IKHWANUL IHSAN,SE</v>
          </cell>
        </row>
        <row r="4244">
          <cell r="B4244" t="str">
            <v>196704132005041001</v>
          </cell>
          <cell r="C4244" t="str">
            <v>BUSRANUDDIN</v>
          </cell>
        </row>
        <row r="4245">
          <cell r="B4245" t="str">
            <v>197702262010011012</v>
          </cell>
          <cell r="C4245" t="str">
            <v>FATHA MUKHLIS</v>
          </cell>
        </row>
        <row r="4246">
          <cell r="B4246" t="str">
            <v>197311062009061001</v>
          </cell>
          <cell r="C4246" t="str">
            <v>SAHRUL AMRI</v>
          </cell>
        </row>
        <row r="4247">
          <cell r="B4247" t="str">
            <v>197410252014061001</v>
          </cell>
          <cell r="C4247" t="str">
            <v>ARMANSYAH</v>
          </cell>
        </row>
        <row r="4248">
          <cell r="B4248" t="str">
            <v>196606102014061003</v>
          </cell>
          <cell r="C4248" t="str">
            <v>TAUFIK</v>
          </cell>
        </row>
        <row r="4249">
          <cell r="B4249" t="str">
            <v>197909032014061003</v>
          </cell>
          <cell r="C4249" t="str">
            <v>OWIN HIDAYATULLAH</v>
          </cell>
        </row>
        <row r="4250">
          <cell r="B4250" t="str">
            <v>197502042007011015</v>
          </cell>
          <cell r="C4250" t="str">
            <v>KUSMIRAN</v>
          </cell>
        </row>
        <row r="4251">
          <cell r="B4251" t="str">
            <v>198508022006021001</v>
          </cell>
          <cell r="C4251" t="str">
            <v>WIEN AGUS ISMAHDAR , S.STP</v>
          </cell>
        </row>
        <row r="4252">
          <cell r="B4252" t="str">
            <v>197102201993051001</v>
          </cell>
          <cell r="C4252" t="str">
            <v>AMIRUNA, S.Pd</v>
          </cell>
        </row>
        <row r="4253">
          <cell r="B4253" t="str">
            <v>197308302008011001</v>
          </cell>
          <cell r="C4253" t="str">
            <v>MASYAHIR, SE</v>
          </cell>
        </row>
        <row r="4254">
          <cell r="B4254" t="str">
            <v>197406072001121002</v>
          </cell>
          <cell r="C4254" t="str">
            <v>NAHIDI, S. I. Kom</v>
          </cell>
        </row>
        <row r="4255">
          <cell r="B4255" t="str">
            <v>197307062010011008</v>
          </cell>
          <cell r="C4255" t="str">
            <v>ADAM, S. I. Kom</v>
          </cell>
        </row>
        <row r="4256">
          <cell r="B4256" t="str">
            <v>196812081991031008</v>
          </cell>
          <cell r="C4256" t="str">
            <v>HASRAN, A.Md.Kes</v>
          </cell>
        </row>
        <row r="4257">
          <cell r="B4257" t="str">
            <v>198403272006041012</v>
          </cell>
          <cell r="C4257" t="str">
            <v>MAWADDANSYAH, SE</v>
          </cell>
        </row>
        <row r="4258">
          <cell r="B4258" t="str">
            <v>197909102010012005</v>
          </cell>
          <cell r="C4258" t="str">
            <v>ISRA YANTI, AMD</v>
          </cell>
        </row>
        <row r="4259">
          <cell r="B4259" t="str">
            <v>196812162007011001</v>
          </cell>
          <cell r="C4259" t="str">
            <v xml:space="preserve">IBRAHIM </v>
          </cell>
        </row>
        <row r="4260">
          <cell r="B4260" t="str">
            <v>197110112014061001</v>
          </cell>
          <cell r="C4260" t="str">
            <v>SAPARUDDIN, S.I.Kom</v>
          </cell>
        </row>
        <row r="4261">
          <cell r="B4261" t="str">
            <v>198406162014062001</v>
          </cell>
          <cell r="C4261" t="str">
            <v>YUNITA RAHMADANI, S. I. Kom</v>
          </cell>
        </row>
        <row r="4262">
          <cell r="B4262" t="str">
            <v>196604012009061002</v>
          </cell>
          <cell r="C4262" t="str">
            <v>HUSAINI</v>
          </cell>
        </row>
        <row r="4263">
          <cell r="B4263" t="str">
            <v>197004012009061002</v>
          </cell>
          <cell r="C4263" t="str">
            <v>MUHAMMAD SULTAN</v>
          </cell>
        </row>
        <row r="4264">
          <cell r="B4264" t="str">
            <v>197107162009061003</v>
          </cell>
          <cell r="C4264" t="str">
            <v>MUHAMMAD AMIN</v>
          </cell>
        </row>
        <row r="4265">
          <cell r="B4265" t="str">
            <v>197201212010011005</v>
          </cell>
          <cell r="C4265" t="str">
            <v>M. YUSUF</v>
          </cell>
        </row>
        <row r="4266">
          <cell r="B4266" t="str">
            <v>198306072007012001</v>
          </cell>
          <cell r="C4266" t="str">
            <v xml:space="preserve">RUSDALINA </v>
          </cell>
        </row>
        <row r="4267">
          <cell r="B4267" t="str">
            <v>198506262009041002</v>
          </cell>
          <cell r="C4267" t="str">
            <v>DARMIKA</v>
          </cell>
        </row>
        <row r="4268">
          <cell r="B4268" t="str">
            <v>196905192009061001</v>
          </cell>
          <cell r="C4268" t="str">
            <v>MOHD. SYARIF</v>
          </cell>
        </row>
        <row r="4269">
          <cell r="B4269" t="str">
            <v>198004032005041001</v>
          </cell>
          <cell r="C4269" t="str">
            <v>EDDY IWANSYAH PUTRA, S.H.</v>
          </cell>
        </row>
        <row r="4270">
          <cell r="B4270" t="str">
            <v>196707201986021001</v>
          </cell>
          <cell r="C4270" t="str">
            <v>M. YUSUF</v>
          </cell>
        </row>
        <row r="4271">
          <cell r="B4271" t="str">
            <v>198201272009041003</v>
          </cell>
          <cell r="C4271" t="str">
            <v>DIDI KUSMANA, S.AP</v>
          </cell>
        </row>
        <row r="4272">
          <cell r="B4272" t="str">
            <v>197205021998031006</v>
          </cell>
          <cell r="C4272" t="str">
            <v>ISHAK</v>
          </cell>
        </row>
        <row r="4273">
          <cell r="B4273" t="str">
            <v>198601312010031001</v>
          </cell>
          <cell r="C4273" t="str">
            <v>RUHDI ARTAGA, S.Pd.</v>
          </cell>
        </row>
        <row r="4274">
          <cell r="B4274" t="str">
            <v>198009282011032001</v>
          </cell>
          <cell r="C4274" t="str">
            <v>CUT AISYAH, SE</v>
          </cell>
        </row>
        <row r="4275">
          <cell r="B4275" t="str">
            <v>198303152007012002</v>
          </cell>
          <cell r="C4275" t="str">
            <v>HADIJAH</v>
          </cell>
        </row>
        <row r="4276">
          <cell r="B4276" t="str">
            <v>197010031999062001</v>
          </cell>
          <cell r="C4276" t="str">
            <v>NURMI</v>
          </cell>
        </row>
        <row r="4277">
          <cell r="B4277" t="str">
            <v>197501121999111001</v>
          </cell>
          <cell r="C4277" t="str">
            <v>BAKRI</v>
          </cell>
        </row>
        <row r="4278">
          <cell r="B4278" t="str">
            <v>197406292005041002</v>
          </cell>
          <cell r="C4278" t="str">
            <v>M. TAUFIQ</v>
          </cell>
        </row>
        <row r="4279">
          <cell r="B4279" t="str">
            <v>198406282008012002</v>
          </cell>
          <cell r="C4279" t="str">
            <v>AIDA FITRI</v>
          </cell>
        </row>
        <row r="4280">
          <cell r="B4280" t="str">
            <v>197002012009061004</v>
          </cell>
          <cell r="C4280" t="str">
            <v>ZULFAN RUSDI</v>
          </cell>
        </row>
        <row r="4281">
          <cell r="B4281" t="str">
            <v>196710202009061001</v>
          </cell>
          <cell r="C4281" t="str">
            <v>MUSPIDA</v>
          </cell>
        </row>
        <row r="4282">
          <cell r="B4282" t="str">
            <v>197206122010011003</v>
          </cell>
          <cell r="C4282" t="str">
            <v>HASILUDDIN</v>
          </cell>
        </row>
        <row r="4283">
          <cell r="B4283" t="str">
            <v>197308252010011005</v>
          </cell>
          <cell r="C4283" t="str">
            <v>RAHMATSYAH</v>
          </cell>
        </row>
        <row r="4284">
          <cell r="B4284" t="str">
            <v>196905052014062001</v>
          </cell>
          <cell r="C4284" t="str">
            <v>JUMINAH</v>
          </cell>
        </row>
        <row r="4285">
          <cell r="B4285" t="str">
            <v>197508082005042001</v>
          </cell>
          <cell r="C4285" t="str">
            <v>MUSTAKIM, S.I.Kom</v>
          </cell>
        </row>
        <row r="4286">
          <cell r="B4286" t="str">
            <v>197004101999111001</v>
          </cell>
          <cell r="C4286" t="str">
            <v>SUPRAYITNO, SE</v>
          </cell>
        </row>
        <row r="4287">
          <cell r="B4287" t="str">
            <v>197310292014061001</v>
          </cell>
          <cell r="C4287" t="str">
            <v>drh. SARIADI, M.Si</v>
          </cell>
        </row>
        <row r="4288">
          <cell r="B4288" t="str">
            <v>198312062008011001</v>
          </cell>
          <cell r="C4288" t="str">
            <v>MAWARDI, S.I.P</v>
          </cell>
        </row>
        <row r="4289">
          <cell r="B4289" t="str">
            <v>198106122005041001</v>
          </cell>
          <cell r="C4289" t="str">
            <v>HUDI SALIM, A.Md.</v>
          </cell>
        </row>
        <row r="4290">
          <cell r="B4290" t="str">
            <v>198508132010011006</v>
          </cell>
          <cell r="C4290" t="str">
            <v>ARSALUDIN GAIBITA, S.A.P.</v>
          </cell>
        </row>
        <row r="4291">
          <cell r="B4291" t="str">
            <v>197309112007011004</v>
          </cell>
          <cell r="C4291" t="str">
            <v xml:space="preserve">JUHRI ALWI </v>
          </cell>
        </row>
        <row r="4292">
          <cell r="B4292" t="str">
            <v>198010012010011019</v>
          </cell>
          <cell r="C4292" t="str">
            <v>KAMADI</v>
          </cell>
        </row>
        <row r="4293">
          <cell r="B4293" t="str">
            <v>197003022007011042</v>
          </cell>
          <cell r="C4293" t="str">
            <v>HAMIM</v>
          </cell>
        </row>
        <row r="4294">
          <cell r="B4294" t="str">
            <v>197711112009061001</v>
          </cell>
          <cell r="C4294" t="str">
            <v>SUDIRMAN</v>
          </cell>
        </row>
        <row r="4295">
          <cell r="B4295" t="str">
            <v>196706172007011039</v>
          </cell>
          <cell r="C4295" t="str">
            <v>AL FITRA. R</v>
          </cell>
        </row>
        <row r="4296">
          <cell r="B4296" t="str">
            <v>198310202014061006</v>
          </cell>
          <cell r="C4296" t="str">
            <v>MULYONO ALSA</v>
          </cell>
        </row>
        <row r="4297">
          <cell r="B4297" t="str">
            <v>198201012005041001</v>
          </cell>
          <cell r="C4297" t="str">
            <v>SAYUTI</v>
          </cell>
        </row>
        <row r="4298">
          <cell r="B4298" t="str">
            <v>197610152009061001</v>
          </cell>
          <cell r="C4298" t="str">
            <v>URIYA</v>
          </cell>
        </row>
        <row r="4299">
          <cell r="B4299" t="str">
            <v>196606072007011041</v>
          </cell>
          <cell r="C4299" t="str">
            <v>M. RANI</v>
          </cell>
        </row>
        <row r="4300">
          <cell r="B4300" t="str">
            <v>197510112009061002</v>
          </cell>
          <cell r="C4300" t="str">
            <v>AMRUN</v>
          </cell>
        </row>
        <row r="4301">
          <cell r="B4301" t="str">
            <v>197403132001121003</v>
          </cell>
          <cell r="C4301" t="str">
            <v>ABDUL HADI, S.Sos.</v>
          </cell>
        </row>
        <row r="4302">
          <cell r="B4302" t="str">
            <v>197604012000061001</v>
          </cell>
          <cell r="C4302" t="str">
            <v>JAMALUDIN, S.H.</v>
          </cell>
        </row>
        <row r="4303">
          <cell r="B4303" t="str">
            <v>197503032001122002</v>
          </cell>
          <cell r="C4303" t="str">
            <v>NURAINI, S.Sos.</v>
          </cell>
        </row>
        <row r="4304">
          <cell r="B4304" t="str">
            <v>196703202006041004</v>
          </cell>
          <cell r="C4304" t="str">
            <v>MUHD SALAM, S.Sos</v>
          </cell>
        </row>
        <row r="4305">
          <cell r="B4305" t="str">
            <v>197410102014061003</v>
          </cell>
          <cell r="C4305" t="str">
            <v>TIRTAYASA HELMIKA, S.I.Kom</v>
          </cell>
        </row>
        <row r="4306">
          <cell r="B4306" t="str">
            <v>198301142007012001</v>
          </cell>
          <cell r="C4306" t="str">
            <v>SUMARNI, S.Sos.</v>
          </cell>
        </row>
        <row r="4307">
          <cell r="B4307" t="str">
            <v>197706162006041008</v>
          </cell>
          <cell r="C4307" t="str">
            <v>ALI HASAN, S.I.Kom.</v>
          </cell>
        </row>
        <row r="4308">
          <cell r="B4308" t="str">
            <v>196904132014062001</v>
          </cell>
          <cell r="C4308" t="str">
            <v>ERNAWATI, S.Sos.</v>
          </cell>
        </row>
        <row r="4309">
          <cell r="B4309" t="str">
            <v>197102022002121007</v>
          </cell>
          <cell r="C4309" t="str">
            <v>ZULHIJJAH ARSAH</v>
          </cell>
        </row>
        <row r="4310">
          <cell r="B4310" t="str">
            <v>197407212007012003</v>
          </cell>
          <cell r="C4310" t="str">
            <v xml:space="preserve">KARINEM </v>
          </cell>
        </row>
        <row r="4311">
          <cell r="B4311" t="str">
            <v>198506302006041009</v>
          </cell>
          <cell r="C4311" t="str">
            <v>SYAFRIZAL</v>
          </cell>
        </row>
        <row r="4312">
          <cell r="B4312" t="str">
            <v>198103042007011001</v>
          </cell>
          <cell r="C4312" t="str">
            <v xml:space="preserve">NASHRIL </v>
          </cell>
        </row>
        <row r="4313">
          <cell r="B4313" t="str">
            <v>198007262014062008</v>
          </cell>
          <cell r="C4313" t="str">
            <v>FITTA RAHMAYATI, A.Md.</v>
          </cell>
        </row>
        <row r="4314">
          <cell r="B4314" t="str">
            <v>198211142007012002</v>
          </cell>
          <cell r="C4314" t="str">
            <v xml:space="preserve">RIMA NOVIA </v>
          </cell>
        </row>
        <row r="4315">
          <cell r="B4315" t="str">
            <v>198407072007012001</v>
          </cell>
          <cell r="C4315" t="str">
            <v>FITRI ANDRI YANI, S.E.</v>
          </cell>
        </row>
        <row r="4316">
          <cell r="B4316" t="str">
            <v>198110182007011001</v>
          </cell>
          <cell r="C4316" t="str">
            <v xml:space="preserve">IHSAN </v>
          </cell>
        </row>
        <row r="4317">
          <cell r="B4317" t="str">
            <v>196707262007011020</v>
          </cell>
          <cell r="C4317" t="str">
            <v>RUSLI</v>
          </cell>
        </row>
        <row r="4318">
          <cell r="B4318" t="str">
            <v>197011152009061003</v>
          </cell>
          <cell r="C4318" t="str">
            <v>UNTUNG</v>
          </cell>
        </row>
        <row r="4319">
          <cell r="B4319" t="str">
            <v>197201192007011003</v>
          </cell>
          <cell r="C4319" t="str">
            <v xml:space="preserve">KHAIRUL ADHA </v>
          </cell>
        </row>
        <row r="4320">
          <cell r="B4320" t="str">
            <v>196807012009061004</v>
          </cell>
          <cell r="C4320" t="str">
            <v>SUDIANTO</v>
          </cell>
        </row>
        <row r="4321">
          <cell r="B4321" t="str">
            <v>196909192009061003</v>
          </cell>
          <cell r="C4321" t="str">
            <v>FIRMANSYAH</v>
          </cell>
        </row>
        <row r="4322">
          <cell r="B4322" t="str">
            <v>197004012010011002</v>
          </cell>
          <cell r="C4322" t="str">
            <v>SYAHADAT</v>
          </cell>
        </row>
        <row r="4323">
          <cell r="B4323" t="str">
            <v>197107202009061004</v>
          </cell>
          <cell r="C4323" t="str">
            <v>DARLIS MULYADI</v>
          </cell>
        </row>
        <row r="4324">
          <cell r="B4324" t="str">
            <v>197206192009061001</v>
          </cell>
          <cell r="C4324" t="str">
            <v>DARMAWAN</v>
          </cell>
        </row>
        <row r="4325">
          <cell r="B4325" t="str">
            <v>196706182009061002</v>
          </cell>
          <cell r="C4325" t="str">
            <v>SUMIRAN</v>
          </cell>
        </row>
        <row r="4326">
          <cell r="B4326" t="str">
            <v>197611102010011034</v>
          </cell>
          <cell r="C4326" t="str">
            <v>HARAPANSYAH</v>
          </cell>
        </row>
        <row r="4327">
          <cell r="B4327" t="str">
            <v>196709042010011003</v>
          </cell>
          <cell r="C4327" t="str">
            <v>SUHARDI</v>
          </cell>
        </row>
        <row r="4328">
          <cell r="B4328" t="str">
            <v>196711072007011017</v>
          </cell>
          <cell r="C4328" t="str">
            <v>SUHADA</v>
          </cell>
        </row>
        <row r="4329">
          <cell r="B4329" t="str">
            <v>196803312010011002</v>
          </cell>
          <cell r="C4329" t="str">
            <v>HERMAN ABDI</v>
          </cell>
        </row>
        <row r="4330">
          <cell r="B4330" t="str">
            <v>197109082009061002</v>
          </cell>
          <cell r="C4330" t="str">
            <v>ABDUL RAHIM, A.Md</v>
          </cell>
        </row>
        <row r="4331">
          <cell r="B4331" t="str">
            <v>196708221991011001</v>
          </cell>
          <cell r="C4331" t="str">
            <v>AGUS AMPERA, S.P.</v>
          </cell>
        </row>
        <row r="4332">
          <cell r="B4332" t="str">
            <v>196802221993031017</v>
          </cell>
          <cell r="C4332" t="str">
            <v>KAMARUZZAMAN, S.E.</v>
          </cell>
        </row>
        <row r="4333">
          <cell r="B4333" t="str">
            <v>197511022005042001</v>
          </cell>
          <cell r="C4333" t="str">
            <v>WATEMI, A.Md.</v>
          </cell>
        </row>
        <row r="4334">
          <cell r="B4334" t="str">
            <v>197911012001121008</v>
          </cell>
          <cell r="C4334" t="str">
            <v>JUHRI, SST</v>
          </cell>
        </row>
        <row r="4335">
          <cell r="B4335" t="str">
            <v>196810141999061001</v>
          </cell>
          <cell r="C4335" t="str">
            <v>SAFRI</v>
          </cell>
        </row>
        <row r="4336">
          <cell r="B4336" t="str">
            <v>198512012006041007</v>
          </cell>
          <cell r="C4336" t="str">
            <v>ALPATA, S.H.</v>
          </cell>
        </row>
        <row r="4337">
          <cell r="B4337" t="str">
            <v>198512012010031001</v>
          </cell>
          <cell r="C4337" t="str">
            <v>ARIGAYOTA DARMAWAN KALA, AMD</v>
          </cell>
        </row>
        <row r="4338">
          <cell r="B4338" t="str">
            <v>196604112007012004</v>
          </cell>
          <cell r="C4338" t="str">
            <v>ISMINURHASILA</v>
          </cell>
        </row>
        <row r="4339">
          <cell r="B4339" t="str">
            <v>196901102007011032</v>
          </cell>
          <cell r="C4339" t="str">
            <v>MURSID</v>
          </cell>
        </row>
        <row r="4340">
          <cell r="B4340" t="str">
            <v>197007062007012004</v>
          </cell>
          <cell r="C4340" t="str">
            <v>KASNI.S.I.Kom</v>
          </cell>
        </row>
        <row r="4341">
          <cell r="B4341" t="str">
            <v>197602102007011006</v>
          </cell>
          <cell r="C4341" t="str">
            <v xml:space="preserve">SUYATNO </v>
          </cell>
        </row>
        <row r="4342">
          <cell r="B4342" t="str">
            <v>196804142010011005</v>
          </cell>
          <cell r="C4342" t="str">
            <v>BOIMAN</v>
          </cell>
        </row>
        <row r="4343">
          <cell r="B4343" t="str">
            <v>197407072009061003</v>
          </cell>
          <cell r="C4343" t="str">
            <v>SUHADA</v>
          </cell>
        </row>
        <row r="4344">
          <cell r="B4344" t="str">
            <v>197605172007012005</v>
          </cell>
          <cell r="C4344" t="str">
            <v xml:space="preserve">ARMAIDA </v>
          </cell>
        </row>
        <row r="4345">
          <cell r="B4345" t="str">
            <v>196704082010011002</v>
          </cell>
          <cell r="C4345" t="str">
            <v>WIYONO</v>
          </cell>
        </row>
        <row r="4346">
          <cell r="B4346" t="str">
            <v>196908062007011042</v>
          </cell>
          <cell r="C4346" t="str">
            <v>TARMIZAN</v>
          </cell>
        </row>
        <row r="4347">
          <cell r="B4347" t="str">
            <v>197009032009061002</v>
          </cell>
          <cell r="C4347" t="str">
            <v>ENDI SANTOSO</v>
          </cell>
        </row>
        <row r="4348">
          <cell r="B4348" t="str">
            <v>197802122009061001</v>
          </cell>
          <cell r="C4348" t="str">
            <v>SUBARI</v>
          </cell>
        </row>
        <row r="4349">
          <cell r="B4349" t="str">
            <v>197902012014062002</v>
          </cell>
          <cell r="C4349" t="str">
            <v>TIRMINAWATI</v>
          </cell>
        </row>
      </sheetData>
      <sheetData sheetId="9">
        <row r="2">
          <cell r="C2" t="str">
            <v>FISIOTERAFIS</v>
          </cell>
          <cell r="D2"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2" t="str">
            <v>Kepala Dinas Perpustakaan dan Kearsipan Kab. Bener Meriah di Redelong;</v>
          </cell>
        </row>
        <row r="3">
          <cell r="C3" t="str">
            <v>BIDAN</v>
          </cell>
          <cell r="D3"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3" t="str">
            <v>Kepala Dinas Kesehatan Kab. Bener Meriah di Redelong;</v>
          </cell>
        </row>
        <row r="4">
          <cell r="C4" t="str">
            <v>DOKTER</v>
          </cell>
          <cell r="D4"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4" t="str">
            <v>Kepala Dinas Kesehatan Kab. Bener Meriah di Redelong;</v>
          </cell>
        </row>
        <row r="5">
          <cell r="C5" t="str">
            <v>ASISTEN APOTEKER</v>
          </cell>
          <cell r="D5"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5" t="str">
            <v>Kepala Dinas Kesehatan Kab. Bener Meriah di Redelong;</v>
          </cell>
        </row>
        <row r="6">
          <cell r="C6" t="str">
            <v>PERAWAT</v>
          </cell>
          <cell r="D6"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6" t="str">
            <v>Kepala Dinas Kesehatan Kab. Bener Meriah di Redelong;</v>
          </cell>
        </row>
        <row r="7">
          <cell r="C7" t="str">
            <v>SANITARIAN</v>
          </cell>
          <cell r="D7"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7" t="str">
            <v>Kepala Dinas Kesehatan Kab. Bener Meriah di Redelong;</v>
          </cell>
        </row>
        <row r="8">
          <cell r="C8" t="str">
            <v>NUTRISIONIS</v>
          </cell>
          <cell r="D8"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8" t="str">
            <v>Kepala Dinas Kesehatan Kab. Bener Meriah di Redelong;</v>
          </cell>
        </row>
        <row r="9">
          <cell r="C9" t="str">
            <v>DOKTER GIGI</v>
          </cell>
          <cell r="D9"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9" t="str">
            <v>Kepala Dinas Kesehatan Kab. Bener Meriah di Redelong;</v>
          </cell>
        </row>
        <row r="10">
          <cell r="C10" t="str">
            <v>APOTEKER</v>
          </cell>
          <cell r="D10"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0" t="str">
            <v>Kepala Dinas Kesehatan Kab. Bener Meriah di Redelong;</v>
          </cell>
        </row>
        <row r="11">
          <cell r="C11" t="str">
            <v>RADIOGRAFER</v>
          </cell>
          <cell r="D11"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1" t="str">
            <v>Kepala Dinas Kesehatan Kab. Bener Meriah di Redelong;</v>
          </cell>
        </row>
        <row r="12">
          <cell r="C12" t="str">
            <v>PERAWAT GIGI</v>
          </cell>
          <cell r="D12"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2" t="str">
            <v>Kepala Dinas Kesehatan Kab. Bener Meriah di Redelong;</v>
          </cell>
        </row>
        <row r="13">
          <cell r="C13" t="str">
            <v>TENAGA SANITASI LINGKUNGAN</v>
          </cell>
          <cell r="D13"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3" t="str">
            <v>Kepala Dinas Kesehatan Kab. Bener Meriah di Redelong;</v>
          </cell>
        </row>
        <row r="14">
          <cell r="C14" t="str">
            <v>TENAGA PROMOSI KESEHATAN DAN ILMU PERILAKU</v>
          </cell>
          <cell r="D14"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4" t="str">
            <v>Kepala Dinas Kesehatan Kab. Bener Meriah di Redelong;</v>
          </cell>
        </row>
        <row r="15">
          <cell r="C15" t="str">
            <v xml:space="preserve">PENGAWAS PENYELENGGARAAN URUSAN PEMERINTAHAN DAERAH </v>
          </cell>
          <cell r="D15" t="str">
            <v>Peraturan Presiden Republik Indonesia Nomor 4 Tahun 2012 tentang Tunjangan Jabatan Fungsional Pengawas Penyelenggaraan Urusan Pemerintahan Daerah;</v>
          </cell>
          <cell r="E15" t="str">
            <v>Kepala Dinas Perpustakaan dan Kearsipan Kab. Bener Meriah di Redelong;</v>
          </cell>
        </row>
        <row r="16">
          <cell r="C16" t="str">
            <v>AUDITOR</v>
          </cell>
          <cell r="D16" t="str">
            <v>Peraturan Presiden Republik Indonesia Nomor 5 Tahun 2014 tentang Tunjangan Jabatan Fungsional Auditor;</v>
          </cell>
          <cell r="E16" t="str">
            <v>Kepala Dinas Perpustakaan dan Kearsipan Kab. Bener Meriah di Redelong;</v>
          </cell>
        </row>
        <row r="17">
          <cell r="C17" t="str">
            <v>PAMONG BELAJAR</v>
          </cell>
          <cell r="D17" t="str">
            <v>Peraturan Presiden Republik Indonesia Nomor 72 Tahun 2013 tentang Tunjangan Jabatan Fungsional Pamong Belajar dan Penilik;</v>
          </cell>
          <cell r="E17" t="str">
            <v>Kepala Dinas Pendidikan Kab. Bener Meriah di Redelong;</v>
          </cell>
        </row>
        <row r="18">
          <cell r="C18" t="str">
            <v>PUSTAKAWAN</v>
          </cell>
          <cell r="D18" t="str">
            <v>Peraturan Presiden Republik Indonesia Nomor 71 Tahun 2013 tentang Tunjangan Jabatan Fungsional Pustakawan;</v>
          </cell>
          <cell r="E18" t="str">
            <v>Kepala Dinas Kearsipan dan Perpustakaan Kab. Bener Meriah di Redelong;</v>
          </cell>
        </row>
        <row r="19">
          <cell r="C19" t="str">
            <v>PENYULUH KESEHATAN MASYARAKAT</v>
          </cell>
          <cell r="D19" t="str">
            <v>Peraturan Presiden Republik Indonesia Nomor 54 Tahun 2007 tentang Tunjangan Jabatan Fungsional Dokter, Dokter Gigi, Apoteker, Asisten Apoteker, Pranata Laboratorium Kesehatan, Epidemiolog Kesehatan, Entomolog Kesehatan, Sanitarian, Administrator Kesehatan, Penyuluh Kesehatan Masyarakat, Perawat Gigi, Nutrisionis, Bidan, Perawat, Radiografer, Perekam Medis, dan Teknisi Elektromedis;</v>
          </cell>
          <cell r="E19" t="str">
            <v>Kepala Dinas Kesehatan Kab. Bener Meriah di Redelong;</v>
          </cell>
        </row>
        <row r="20">
          <cell r="C20" t="str">
            <v xml:space="preserve">GURU </v>
          </cell>
          <cell r="D20" t="str">
            <v>Peraturan Presiden Republik Indonesia Nomor 108 Tahun 2007 tentang Tunjangan Jabatan Fungsional Guru;</v>
          </cell>
          <cell r="E20" t="str">
            <v>Kepala Dinas Pendidikan Kab. Bener Meriah di Redelong;</v>
          </cell>
        </row>
        <row r="21">
          <cell r="C21" t="str">
            <v xml:space="preserve">PENGAWAS SEKOLAH </v>
          </cell>
          <cell r="D21" t="str">
            <v>Peraturan Presiden Republik Indonesia Nomor 108 Tahun 2007 tentang Tunjangan Jabatan Fungsional Guru;</v>
          </cell>
          <cell r="E21" t="str">
            <v>Kepala Dinas Pendidikan Kab. Bener Meriah di Redelong;</v>
          </cell>
        </row>
        <row r="22">
          <cell r="C22" t="str">
            <v>PENGAWAS PENYELENGGARAAN URUSAN PEMERINTAHAN DAERAH</v>
          </cell>
          <cell r="D22" t="str">
            <v>Peraturan Presiden Republik Indonesia Nomor 22 Tahun 2022 tentang Tunjangan Jabatan Fungsional Pengawas Penyelenggaraan Urusan Pemerintahan Daerah</v>
          </cell>
          <cell r="E22" t="str">
            <v>Inspektur Inspektorat Kab. Bener Meriah di Redelong;</v>
          </cell>
        </row>
        <row r="23">
          <cell r="C23" t="str">
            <v>PENGELOLA PENGADAAN BARANG/JASA</v>
          </cell>
          <cell r="D23" t="str">
            <v>Peraturan Presiden Republik Indonesia Nomor 109 Tahun 2016 tentang Tunjangan Jabatan Fungsional Pengelola Pengadaan Barang/Jasa</v>
          </cell>
          <cell r="E23" t="str">
            <v>Sekretaris Daerah Kab. Bener Meriah di Redelong;</v>
          </cell>
        </row>
        <row r="24">
          <cell r="D24" t="e">
            <v>#N/A</v>
          </cell>
          <cell r="E24" t="e">
            <v>#N/A</v>
          </cell>
        </row>
        <row r="25">
          <cell r="D25" t="e">
            <v>#N/A</v>
          </cell>
          <cell r="E25" t="e">
            <v>#N/A</v>
          </cell>
        </row>
        <row r="26">
          <cell r="D26" t="e">
            <v>#N/A</v>
          </cell>
          <cell r="E26" t="e">
            <v>#N/A</v>
          </cell>
        </row>
        <row r="27">
          <cell r="D27" t="e">
            <v>#N/A</v>
          </cell>
          <cell r="E27" t="e">
            <v>#N/A</v>
          </cell>
        </row>
        <row r="28">
          <cell r="D28" t="e">
            <v>#N/A</v>
          </cell>
          <cell r="E28" t="e">
            <v>#N/A</v>
          </cell>
        </row>
        <row r="29">
          <cell r="D29" t="e">
            <v>#N/A</v>
          </cell>
          <cell r="E29" t="e">
            <v>#N/A</v>
          </cell>
        </row>
        <row r="30">
          <cell r="D30" t="e">
            <v>#N/A</v>
          </cell>
          <cell r="E30" t="e">
            <v>#N/A</v>
          </cell>
        </row>
        <row r="31">
          <cell r="D31" t="e">
            <v>#N/A</v>
          </cell>
          <cell r="E31" t="e">
            <v>#N/A</v>
          </cell>
        </row>
        <row r="32">
          <cell r="D32" t="e">
            <v>#N/A</v>
          </cell>
          <cell r="E32" t="e">
            <v>#N/A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C0408-940B-4814-9438-CB33B58277D6}">
  <sheetPr>
    <tabColor rgb="FF7030A0"/>
  </sheetPr>
  <dimension ref="A1:AW269"/>
  <sheetViews>
    <sheetView tabSelected="1" zoomScaleNormal="100" workbookViewId="0">
      <pane ySplit="1" topLeftCell="A239" activePane="bottomLeft" state="frozen"/>
      <selection activeCell="C1" sqref="C1"/>
      <selection pane="bottomLeft" activeCell="C250" sqref="C250"/>
    </sheetView>
  </sheetViews>
  <sheetFormatPr defaultRowHeight="24.75" customHeight="1"/>
  <cols>
    <col min="1" max="1" width="10.7109375" bestFit="1" customWidth="1"/>
    <col min="2" max="2" width="20.7109375" bestFit="1" customWidth="1"/>
    <col min="3" max="3" width="25.85546875" customWidth="1"/>
    <col min="4" max="4" width="60.140625" style="26" customWidth="1"/>
    <col min="5" max="5" width="29.5703125" hidden="1" customWidth="1"/>
    <col min="6" max="6" width="23.42578125" customWidth="1"/>
    <col min="7" max="7" width="88.5703125" customWidth="1"/>
    <col min="8" max="8" width="97.28515625" hidden="1" customWidth="1"/>
    <col min="9" max="9" width="30.140625" customWidth="1"/>
    <col min="10" max="10" width="23" customWidth="1"/>
    <col min="11" max="11" width="22.5703125" hidden="1" customWidth="1"/>
    <col min="12" max="12" width="18.7109375" hidden="1" customWidth="1"/>
    <col min="13" max="13" width="31.5703125" customWidth="1"/>
    <col min="14" max="14" width="27.42578125" customWidth="1"/>
    <col min="15" max="15" width="26.42578125" customWidth="1"/>
    <col min="16" max="16" width="21.5703125" customWidth="1"/>
    <col min="17" max="17" width="41.7109375" customWidth="1"/>
    <col min="18" max="18" width="13" hidden="1" customWidth="1"/>
    <col min="19" max="19" width="27.42578125" hidden="1" customWidth="1"/>
    <col min="20" max="20" width="13" customWidth="1"/>
    <col min="21" max="21" width="43.85546875" customWidth="1"/>
    <col min="22" max="22" width="17.140625" bestFit="1" customWidth="1"/>
    <col min="23" max="23" width="15.42578125" bestFit="1" customWidth="1"/>
    <col min="24" max="24" width="14.5703125" hidden="1" customWidth="1"/>
    <col min="25" max="25" width="19.5703125" bestFit="1" customWidth="1"/>
    <col min="26" max="26" width="24.42578125" bestFit="1" customWidth="1"/>
    <col min="27" max="27" width="19.28515625" bestFit="1" customWidth="1"/>
    <col min="28" max="28" width="46.85546875" customWidth="1"/>
    <col min="29" max="29" width="42.85546875" customWidth="1"/>
    <col min="30" max="30" width="51.140625" customWidth="1"/>
    <col min="31" max="31" width="50.7109375" customWidth="1"/>
    <col min="32" max="32" width="48.5703125" customWidth="1"/>
    <col min="33" max="33" width="49.7109375" customWidth="1"/>
    <col min="34" max="36" width="18.7109375" hidden="1" customWidth="1"/>
    <col min="37" max="37" width="50.140625" customWidth="1"/>
    <col min="38" max="38" width="69.140625" style="22" customWidth="1"/>
    <col min="39" max="39" width="44" customWidth="1"/>
    <col min="40" max="40" width="50.7109375" customWidth="1"/>
    <col min="41" max="41" width="52.140625" customWidth="1"/>
    <col min="42" max="42" width="48.85546875" bestFit="1" customWidth="1"/>
    <col min="43" max="43" width="48.85546875" customWidth="1"/>
    <col min="44" max="44" width="47.42578125" customWidth="1"/>
    <col min="45" max="45" width="17.7109375" bestFit="1" customWidth="1"/>
    <col min="46" max="47" width="23.42578125" bestFit="1" customWidth="1"/>
    <col min="48" max="48" width="38.5703125" bestFit="1" customWidth="1"/>
    <col min="49" max="49" width="7.85546875" bestFit="1" customWidth="1"/>
  </cols>
  <sheetData>
    <row r="1" spans="1:48" s="10" customFormat="1" ht="24.75" customHeight="1">
      <c r="A1" s="1" t="s">
        <v>0</v>
      </c>
      <c r="B1" s="2" t="s">
        <v>1</v>
      </c>
      <c r="C1" s="2" t="s">
        <v>2</v>
      </c>
      <c r="D1" s="3" t="s">
        <v>3</v>
      </c>
      <c r="E1" s="1" t="s">
        <v>4</v>
      </c>
      <c r="F1" s="2" t="s">
        <v>5</v>
      </c>
      <c r="G1" s="2" t="s">
        <v>6</v>
      </c>
      <c r="H1" s="1" t="s">
        <v>7</v>
      </c>
      <c r="I1" s="2" t="s">
        <v>8</v>
      </c>
      <c r="J1" s="2" t="s">
        <v>9</v>
      </c>
      <c r="K1" s="1" t="s">
        <v>10</v>
      </c>
      <c r="L1" s="1" t="s">
        <v>11</v>
      </c>
      <c r="M1" s="4" t="s">
        <v>12</v>
      </c>
      <c r="N1" s="4" t="s">
        <v>13</v>
      </c>
      <c r="O1" s="2" t="s">
        <v>14</v>
      </c>
      <c r="P1" s="2" t="s">
        <v>15</v>
      </c>
      <c r="Q1" s="2" t="s">
        <v>16</v>
      </c>
      <c r="R1" s="1" t="s">
        <v>17</v>
      </c>
      <c r="S1" s="1" t="s">
        <v>18</v>
      </c>
      <c r="T1" s="5" t="s">
        <v>19</v>
      </c>
      <c r="U1" s="5" t="s">
        <v>20</v>
      </c>
      <c r="V1" s="2" t="s">
        <v>21</v>
      </c>
      <c r="W1" s="2" t="s">
        <v>22</v>
      </c>
      <c r="X1" s="1" t="s">
        <v>23</v>
      </c>
      <c r="Y1" s="6" t="s">
        <v>24</v>
      </c>
      <c r="Z1" s="6" t="s">
        <v>25</v>
      </c>
      <c r="AA1" s="6" t="s">
        <v>26</v>
      </c>
      <c r="AB1" s="5" t="s">
        <v>27</v>
      </c>
      <c r="AC1" s="5" t="s">
        <v>28</v>
      </c>
      <c r="AD1" s="5" t="s">
        <v>29</v>
      </c>
      <c r="AE1" s="7" t="s">
        <v>30</v>
      </c>
      <c r="AF1" s="5" t="s">
        <v>31</v>
      </c>
      <c r="AG1" s="5" t="s">
        <v>32</v>
      </c>
      <c r="AH1" s="1" t="s">
        <v>33</v>
      </c>
      <c r="AI1" s="1" t="s">
        <v>34</v>
      </c>
      <c r="AJ1" s="1" t="s">
        <v>35</v>
      </c>
      <c r="AK1" s="5" t="s">
        <v>36</v>
      </c>
      <c r="AL1" s="8" t="s">
        <v>37</v>
      </c>
      <c r="AM1" s="5" t="s">
        <v>38</v>
      </c>
      <c r="AN1" s="5" t="s">
        <v>39</v>
      </c>
      <c r="AO1" s="5" t="s">
        <v>40</v>
      </c>
      <c r="AP1" s="7" t="s">
        <v>41</v>
      </c>
      <c r="AQ1" s="5" t="s">
        <v>42</v>
      </c>
      <c r="AR1" s="5" t="s">
        <v>43</v>
      </c>
      <c r="AS1" s="1" t="s">
        <v>44</v>
      </c>
      <c r="AT1" s="1" t="s">
        <v>5</v>
      </c>
      <c r="AU1" s="9" t="s">
        <v>45</v>
      </c>
      <c r="AV1" s="9" t="s">
        <v>46</v>
      </c>
    </row>
    <row r="2" spans="1:48" ht="24.75" customHeight="1">
      <c r="A2">
        <v>1</v>
      </c>
      <c r="B2" s="11" t="s">
        <v>47</v>
      </c>
      <c r="C2" s="12" t="s">
        <v>48</v>
      </c>
      <c r="D2" s="13" t="s">
        <v>49</v>
      </c>
      <c r="E2" s="12"/>
      <c r="F2" s="14" t="s">
        <v>50</v>
      </c>
      <c r="G2" s="12" t="s">
        <v>51</v>
      </c>
      <c r="H2" s="14" t="s">
        <v>52</v>
      </c>
      <c r="I2" s="15" t="s">
        <v>53</v>
      </c>
      <c r="J2" s="16" t="s">
        <v>54</v>
      </c>
      <c r="K2" s="12" t="s">
        <v>55</v>
      </c>
      <c r="L2" s="12">
        <v>2012</v>
      </c>
      <c r="M2" s="17" t="s">
        <v>56</v>
      </c>
      <c r="N2" s="17" t="s">
        <v>57</v>
      </c>
      <c r="O2" s="12" t="s">
        <v>58</v>
      </c>
      <c r="P2" s="12" t="s">
        <v>59</v>
      </c>
      <c r="Q2" s="12" t="s">
        <v>60</v>
      </c>
      <c r="T2" s="18" t="s">
        <v>61</v>
      </c>
      <c r="U2" t="s">
        <v>62</v>
      </c>
      <c r="V2" s="19" t="s">
        <v>63</v>
      </c>
      <c r="W2" s="19" t="s">
        <v>64</v>
      </c>
      <c r="X2" s="19"/>
      <c r="Y2" s="17" t="s">
        <v>65</v>
      </c>
      <c r="Z2" s="17" t="s">
        <v>66</v>
      </c>
      <c r="AA2" s="20" t="s">
        <v>67</v>
      </c>
      <c r="AB2" s="17" t="s">
        <v>68</v>
      </c>
      <c r="AC2" s="17" t="s">
        <v>69</v>
      </c>
      <c r="AD2" s="21" t="s">
        <v>70</v>
      </c>
      <c r="AE2" s="17" t="s">
        <v>71</v>
      </c>
      <c r="AF2" s="17" t="s">
        <v>72</v>
      </c>
      <c r="AG2" s="17" t="s">
        <v>73</v>
      </c>
      <c r="AI2" s="17"/>
      <c r="AK2" s="21" t="s">
        <v>74</v>
      </c>
      <c r="AM2" s="17" t="s">
        <v>75</v>
      </c>
      <c r="AN2" s="17" t="s">
        <v>76</v>
      </c>
      <c r="AO2" s="17" t="s">
        <v>77</v>
      </c>
      <c r="AP2" s="23" t="s">
        <v>78</v>
      </c>
      <c r="AQ2" s="17" t="s">
        <v>79</v>
      </c>
      <c r="AR2" s="17"/>
      <c r="AT2" s="14" t="s">
        <v>50</v>
      </c>
      <c r="AU2" t="str">
        <f>VLOOKUP(AT2,[1]final!$B$2:$C$4349,1,0)</f>
        <v>198706032010032002</v>
      </c>
      <c r="AV2" t="str">
        <f>VLOOKUP(AT2,[1]final!$B$2:$C$4349,2,0)</f>
        <v>BENSU ARIGAYOTA, S.Ft.Ftr.</v>
      </c>
    </row>
    <row r="3" spans="1:48" ht="24.75" customHeight="1">
      <c r="A3">
        <v>2</v>
      </c>
      <c r="B3" s="11" t="s">
        <v>47</v>
      </c>
      <c r="C3" s="12" t="s">
        <v>80</v>
      </c>
      <c r="D3" s="13" t="s">
        <v>49</v>
      </c>
      <c r="E3" s="12"/>
      <c r="F3" s="14" t="s">
        <v>81</v>
      </c>
      <c r="G3" s="12" t="s">
        <v>51</v>
      </c>
      <c r="H3" s="14" t="s">
        <v>52</v>
      </c>
      <c r="I3" s="15" t="s">
        <v>53</v>
      </c>
      <c r="J3" s="16" t="s">
        <v>82</v>
      </c>
      <c r="K3" s="12" t="s">
        <v>55</v>
      </c>
      <c r="L3" s="12">
        <v>2012</v>
      </c>
      <c r="M3" s="17" t="s">
        <v>83</v>
      </c>
      <c r="N3" s="17" t="s">
        <v>84</v>
      </c>
      <c r="O3" s="12" t="s">
        <v>58</v>
      </c>
      <c r="P3" s="12" t="s">
        <v>59</v>
      </c>
      <c r="Q3" s="12" t="s">
        <v>85</v>
      </c>
      <c r="T3" s="18" t="s">
        <v>61</v>
      </c>
      <c r="U3" t="s">
        <v>62</v>
      </c>
      <c r="V3" s="19" t="s">
        <v>63</v>
      </c>
      <c r="W3" s="19" t="s">
        <v>64</v>
      </c>
      <c r="X3" s="19"/>
      <c r="Y3" s="17" t="s">
        <v>65</v>
      </c>
      <c r="Z3" s="17" t="s">
        <v>66</v>
      </c>
      <c r="AA3" s="20" t="s">
        <v>67</v>
      </c>
      <c r="AB3" s="17" t="s">
        <v>68</v>
      </c>
      <c r="AC3" s="17" t="s">
        <v>69</v>
      </c>
      <c r="AD3" s="21" t="s">
        <v>70</v>
      </c>
      <c r="AE3" s="17" t="s">
        <v>86</v>
      </c>
      <c r="AF3" s="17" t="s">
        <v>72</v>
      </c>
      <c r="AG3" s="17" t="s">
        <v>73</v>
      </c>
      <c r="AI3" s="17"/>
      <c r="AK3" s="21" t="s">
        <v>87</v>
      </c>
      <c r="AM3" s="17" t="s">
        <v>75</v>
      </c>
      <c r="AN3" s="17" t="s">
        <v>76</v>
      </c>
      <c r="AO3" s="17" t="s">
        <v>77</v>
      </c>
      <c r="AP3" s="23" t="s">
        <v>78</v>
      </c>
      <c r="AQ3" s="17" t="s">
        <v>79</v>
      </c>
      <c r="AR3" s="17"/>
      <c r="AT3" s="14" t="s">
        <v>81</v>
      </c>
      <c r="AU3" t="str">
        <f>VLOOKUP(AT3,[1]final!$B$2:$C$4349,1,0)</f>
        <v>198102052010032002</v>
      </c>
      <c r="AV3" t="str">
        <f>VLOOKUP(AT3,[1]final!$B$2:$C$4349,2,0)</f>
        <v>KHAIRANI, SE</v>
      </c>
    </row>
    <row r="4" spans="1:48" ht="24.75" customHeight="1">
      <c r="A4">
        <v>3</v>
      </c>
      <c r="B4" s="11" t="s">
        <v>47</v>
      </c>
      <c r="C4" s="12" t="s">
        <v>88</v>
      </c>
      <c r="D4" s="13" t="s">
        <v>49</v>
      </c>
      <c r="E4" s="12"/>
      <c r="F4" s="14" t="s">
        <v>89</v>
      </c>
      <c r="G4" s="12" t="s">
        <v>51</v>
      </c>
      <c r="H4" s="14" t="s">
        <v>52</v>
      </c>
      <c r="I4" s="15" t="s">
        <v>53</v>
      </c>
      <c r="J4" s="16" t="s">
        <v>54</v>
      </c>
      <c r="K4" s="12" t="s">
        <v>55</v>
      </c>
      <c r="L4" s="12">
        <v>2012</v>
      </c>
      <c r="M4" s="17" t="s">
        <v>90</v>
      </c>
      <c r="N4" s="17" t="s">
        <v>91</v>
      </c>
      <c r="O4" s="12" t="s">
        <v>92</v>
      </c>
      <c r="P4" s="12" t="s">
        <v>93</v>
      </c>
      <c r="Q4" s="12" t="s">
        <v>85</v>
      </c>
      <c r="T4" s="18" t="s">
        <v>61</v>
      </c>
      <c r="U4" t="s">
        <v>62</v>
      </c>
      <c r="V4" s="19" t="s">
        <v>63</v>
      </c>
      <c r="W4" s="19" t="s">
        <v>64</v>
      </c>
      <c r="X4" s="19"/>
      <c r="Y4" s="17" t="s">
        <v>65</v>
      </c>
      <c r="Z4" s="17" t="s">
        <v>66</v>
      </c>
      <c r="AA4" s="20" t="s">
        <v>67</v>
      </c>
      <c r="AB4" s="17" t="s">
        <v>68</v>
      </c>
      <c r="AC4" s="17" t="s">
        <v>69</v>
      </c>
      <c r="AD4" s="21" t="s">
        <v>70</v>
      </c>
      <c r="AE4" s="17" t="s">
        <v>94</v>
      </c>
      <c r="AF4" s="17" t="s">
        <v>72</v>
      </c>
      <c r="AG4" s="17" t="s">
        <v>73</v>
      </c>
      <c r="AI4" s="17"/>
      <c r="AK4" s="21" t="s">
        <v>95</v>
      </c>
      <c r="AM4" s="17" t="s">
        <v>75</v>
      </c>
      <c r="AN4" s="17" t="s">
        <v>76</v>
      </c>
      <c r="AO4" s="17" t="s">
        <v>77</v>
      </c>
      <c r="AP4" s="23" t="s">
        <v>78</v>
      </c>
      <c r="AQ4" s="17" t="s">
        <v>79</v>
      </c>
      <c r="AR4" s="17"/>
      <c r="AT4" s="14" t="s">
        <v>89</v>
      </c>
      <c r="AU4" t="str">
        <f>VLOOKUP(AT4,[1]final!$B$2:$C$4349,1,0)</f>
        <v>197804112008012002</v>
      </c>
      <c r="AV4" t="str">
        <f>VLOOKUP(AT4,[1]final!$B$2:$C$4349,2,0)</f>
        <v>SRI RINAWATI , S.A.P</v>
      </c>
    </row>
    <row r="5" spans="1:48" ht="24.75" customHeight="1">
      <c r="A5">
        <v>4</v>
      </c>
      <c r="B5" s="11" t="s">
        <v>47</v>
      </c>
      <c r="C5" s="12" t="s">
        <v>96</v>
      </c>
      <c r="D5" s="13" t="s">
        <v>49</v>
      </c>
      <c r="E5" s="12"/>
      <c r="F5" s="14" t="s">
        <v>97</v>
      </c>
      <c r="G5" s="12" t="s">
        <v>51</v>
      </c>
      <c r="H5" s="14" t="s">
        <v>52</v>
      </c>
      <c r="I5" s="15" t="s">
        <v>98</v>
      </c>
      <c r="J5" s="16" t="s">
        <v>99</v>
      </c>
      <c r="K5" s="12" t="s">
        <v>55</v>
      </c>
      <c r="L5" s="12">
        <v>2012</v>
      </c>
      <c r="M5" s="17" t="s">
        <v>83</v>
      </c>
      <c r="N5" s="17" t="s">
        <v>84</v>
      </c>
      <c r="O5" s="12" t="s">
        <v>100</v>
      </c>
      <c r="P5" s="12" t="s">
        <v>101</v>
      </c>
      <c r="Q5" s="12" t="s">
        <v>85</v>
      </c>
      <c r="T5" s="18" t="s">
        <v>61</v>
      </c>
      <c r="U5" t="s">
        <v>62</v>
      </c>
      <c r="V5" s="19" t="s">
        <v>63</v>
      </c>
      <c r="W5" s="19" t="s">
        <v>64</v>
      </c>
      <c r="X5" s="19"/>
      <c r="Y5" s="17" t="s">
        <v>65</v>
      </c>
      <c r="Z5" s="17" t="s">
        <v>66</v>
      </c>
      <c r="AA5" s="20" t="s">
        <v>67</v>
      </c>
      <c r="AB5" s="17" t="s">
        <v>68</v>
      </c>
      <c r="AC5" s="17" t="s">
        <v>69</v>
      </c>
      <c r="AD5" s="21" t="s">
        <v>70</v>
      </c>
      <c r="AE5" s="17" t="s">
        <v>86</v>
      </c>
      <c r="AF5" s="17" t="s">
        <v>72</v>
      </c>
      <c r="AG5" s="17" t="s">
        <v>73</v>
      </c>
      <c r="AI5" s="17"/>
      <c r="AK5" s="21" t="s">
        <v>102</v>
      </c>
      <c r="AM5" s="17" t="s">
        <v>75</v>
      </c>
      <c r="AN5" s="17" t="s">
        <v>76</v>
      </c>
      <c r="AO5" s="17" t="s">
        <v>77</v>
      </c>
      <c r="AP5" s="23" t="s">
        <v>78</v>
      </c>
      <c r="AQ5" s="17" t="s">
        <v>79</v>
      </c>
      <c r="AR5" s="17"/>
      <c r="AT5" s="14" t="s">
        <v>97</v>
      </c>
      <c r="AU5" t="str">
        <f>VLOOKUP(AT5,[1]final!$B$2:$C$4349,1,0)</f>
        <v>197702132007012002</v>
      </c>
      <c r="AV5" t="str">
        <f>VLOOKUP(AT5,[1]final!$B$2:$C$4349,2,0)</f>
        <v>ZISMAIDA, S.Sos., M.Sos</v>
      </c>
    </row>
    <row r="6" spans="1:48" ht="24.75" customHeight="1">
      <c r="A6">
        <v>5</v>
      </c>
      <c r="B6" s="11" t="s">
        <v>47</v>
      </c>
      <c r="C6" s="12" t="s">
        <v>103</v>
      </c>
      <c r="D6" s="13" t="s">
        <v>49</v>
      </c>
      <c r="E6" s="12"/>
      <c r="F6" s="14" t="s">
        <v>104</v>
      </c>
      <c r="G6" s="12" t="s">
        <v>51</v>
      </c>
      <c r="H6" s="14" t="s">
        <v>52</v>
      </c>
      <c r="I6" s="15" t="s">
        <v>53</v>
      </c>
      <c r="J6" s="16" t="s">
        <v>105</v>
      </c>
      <c r="K6" s="12" t="s">
        <v>55</v>
      </c>
      <c r="L6" s="12">
        <v>2012</v>
      </c>
      <c r="M6" s="17" t="s">
        <v>90</v>
      </c>
      <c r="N6" s="17" t="s">
        <v>91</v>
      </c>
      <c r="O6" s="12" t="s">
        <v>92</v>
      </c>
      <c r="P6" s="12" t="s">
        <v>93</v>
      </c>
      <c r="Q6" s="12" t="s">
        <v>85</v>
      </c>
      <c r="T6" s="18" t="s">
        <v>61</v>
      </c>
      <c r="U6" t="s">
        <v>62</v>
      </c>
      <c r="V6" s="19" t="s">
        <v>106</v>
      </c>
      <c r="W6" s="19" t="s">
        <v>107</v>
      </c>
      <c r="X6" s="19"/>
      <c r="Y6" s="17" t="s">
        <v>65</v>
      </c>
      <c r="Z6" s="17" t="s">
        <v>66</v>
      </c>
      <c r="AA6" s="20" t="s">
        <v>67</v>
      </c>
      <c r="AB6" s="17" t="s">
        <v>68</v>
      </c>
      <c r="AC6" s="17" t="s">
        <v>69</v>
      </c>
      <c r="AD6" s="21" t="s">
        <v>70</v>
      </c>
      <c r="AE6" s="17" t="s">
        <v>94</v>
      </c>
      <c r="AF6" s="17" t="s">
        <v>72</v>
      </c>
      <c r="AG6" s="17" t="s">
        <v>73</v>
      </c>
      <c r="AI6" s="17"/>
      <c r="AK6" s="21" t="s">
        <v>108</v>
      </c>
      <c r="AM6" s="17" t="s">
        <v>75</v>
      </c>
      <c r="AN6" s="17" t="s">
        <v>76</v>
      </c>
      <c r="AO6" s="17" t="s">
        <v>77</v>
      </c>
      <c r="AP6" s="23" t="s">
        <v>78</v>
      </c>
      <c r="AQ6" s="17" t="s">
        <v>79</v>
      </c>
      <c r="AR6" s="17"/>
      <c r="AT6" s="14" t="s">
        <v>104</v>
      </c>
      <c r="AU6" t="str">
        <f>VLOOKUP(AT6,[1]final!$B$2:$C$4349,1,0)</f>
        <v>197701012006042022</v>
      </c>
      <c r="AV6" t="str">
        <f>VLOOKUP(AT6,[1]final!$B$2:$C$4349,2,0)</f>
        <v>RATNA, A.Md.</v>
      </c>
    </row>
    <row r="7" spans="1:48" ht="24.75" customHeight="1">
      <c r="A7">
        <v>6</v>
      </c>
      <c r="B7" s="11" t="s">
        <v>47</v>
      </c>
      <c r="C7" s="12" t="s">
        <v>109</v>
      </c>
      <c r="D7" s="13" t="s">
        <v>49</v>
      </c>
      <c r="E7" s="12"/>
      <c r="F7" s="14" t="s">
        <v>110</v>
      </c>
      <c r="G7" s="12" t="s">
        <v>51</v>
      </c>
      <c r="H7" s="14" t="s">
        <v>52</v>
      </c>
      <c r="I7" s="15" t="s">
        <v>53</v>
      </c>
      <c r="J7" s="16" t="s">
        <v>111</v>
      </c>
      <c r="K7" s="12" t="s">
        <v>55</v>
      </c>
      <c r="L7" s="12">
        <v>2012</v>
      </c>
      <c r="M7" s="17" t="s">
        <v>112</v>
      </c>
      <c r="N7" s="17" t="s">
        <v>113</v>
      </c>
      <c r="O7" s="12" t="s">
        <v>114</v>
      </c>
      <c r="P7" s="12" t="s">
        <v>93</v>
      </c>
      <c r="Q7" s="12" t="s">
        <v>115</v>
      </c>
      <c r="T7" s="18" t="s">
        <v>61</v>
      </c>
      <c r="U7" t="s">
        <v>62</v>
      </c>
      <c r="V7" s="19" t="s">
        <v>116</v>
      </c>
      <c r="W7" s="19" t="s">
        <v>117</v>
      </c>
      <c r="X7" s="19"/>
      <c r="Y7" s="17" t="s">
        <v>65</v>
      </c>
      <c r="Z7" s="17" t="s">
        <v>66</v>
      </c>
      <c r="AA7" s="20" t="s">
        <v>67</v>
      </c>
      <c r="AB7" s="17" t="s">
        <v>68</v>
      </c>
      <c r="AC7" s="17" t="s">
        <v>69</v>
      </c>
      <c r="AD7" s="21" t="s">
        <v>70</v>
      </c>
      <c r="AE7" s="17" t="s">
        <v>71</v>
      </c>
      <c r="AF7" s="17" t="s">
        <v>72</v>
      </c>
      <c r="AG7" s="17" t="s">
        <v>73</v>
      </c>
      <c r="AI7" s="17"/>
      <c r="AK7" s="21" t="s">
        <v>118</v>
      </c>
      <c r="AM7" s="17" t="s">
        <v>75</v>
      </c>
      <c r="AN7" s="17" t="s">
        <v>76</v>
      </c>
      <c r="AO7" s="17" t="s">
        <v>77</v>
      </c>
      <c r="AP7" s="23" t="s">
        <v>119</v>
      </c>
      <c r="AQ7" s="23" t="s">
        <v>78</v>
      </c>
      <c r="AR7" s="17" t="s">
        <v>79</v>
      </c>
      <c r="AT7" s="14" t="s">
        <v>110</v>
      </c>
      <c r="AU7" t="str">
        <f>VLOOKUP(AT7,[1]final!$B$2:$C$4349,1,0)</f>
        <v>197705052006042022</v>
      </c>
      <c r="AV7" t="str">
        <f>VLOOKUP(AT7,[1]final!$B$2:$C$4349,2,0)</f>
        <v>YUSNIAR, A.Md.Keb.</v>
      </c>
    </row>
    <row r="8" spans="1:48" ht="24.75" customHeight="1">
      <c r="A8">
        <v>7</v>
      </c>
      <c r="B8" s="11" t="s">
        <v>47</v>
      </c>
      <c r="C8" s="12" t="s">
        <v>120</v>
      </c>
      <c r="D8" s="13" t="s">
        <v>49</v>
      </c>
      <c r="E8" s="12"/>
      <c r="F8" s="14" t="s">
        <v>121</v>
      </c>
      <c r="G8" s="12" t="s">
        <v>51</v>
      </c>
      <c r="H8" s="14" t="s">
        <v>52</v>
      </c>
      <c r="I8" s="15" t="s">
        <v>53</v>
      </c>
      <c r="J8" s="16" t="s">
        <v>111</v>
      </c>
      <c r="K8" s="12" t="s">
        <v>55</v>
      </c>
      <c r="L8" s="12">
        <v>2012</v>
      </c>
      <c r="M8" s="17" t="s">
        <v>112</v>
      </c>
      <c r="N8" s="17" t="s">
        <v>113</v>
      </c>
      <c r="O8" s="12" t="s">
        <v>114</v>
      </c>
      <c r="P8" s="12" t="s">
        <v>93</v>
      </c>
      <c r="Q8" s="12" t="s">
        <v>115</v>
      </c>
      <c r="T8" s="18" t="s">
        <v>61</v>
      </c>
      <c r="U8" t="s">
        <v>62</v>
      </c>
      <c r="V8" s="19" t="s">
        <v>116</v>
      </c>
      <c r="W8" s="19" t="s">
        <v>117</v>
      </c>
      <c r="X8" s="19"/>
      <c r="Y8" s="17" t="s">
        <v>65</v>
      </c>
      <c r="Z8" s="17" t="s">
        <v>66</v>
      </c>
      <c r="AA8" s="20" t="s">
        <v>67</v>
      </c>
      <c r="AB8" s="17" t="s">
        <v>68</v>
      </c>
      <c r="AC8" s="17" t="s">
        <v>69</v>
      </c>
      <c r="AD8" s="21" t="s">
        <v>70</v>
      </c>
      <c r="AE8" s="17" t="s">
        <v>71</v>
      </c>
      <c r="AF8" s="17" t="s">
        <v>72</v>
      </c>
      <c r="AG8" s="17" t="s">
        <v>73</v>
      </c>
      <c r="AI8" s="17"/>
      <c r="AK8" s="21" t="s">
        <v>122</v>
      </c>
      <c r="AM8" s="17" t="s">
        <v>75</v>
      </c>
      <c r="AN8" s="17" t="s">
        <v>76</v>
      </c>
      <c r="AO8" s="17" t="s">
        <v>77</v>
      </c>
      <c r="AP8" s="23" t="s">
        <v>119</v>
      </c>
      <c r="AQ8" s="23" t="s">
        <v>78</v>
      </c>
      <c r="AR8" s="17" t="s">
        <v>79</v>
      </c>
      <c r="AT8" s="14" t="s">
        <v>121</v>
      </c>
      <c r="AU8" t="str">
        <f>VLOOKUP(AT8,[1]final!$B$2:$C$4349,1,0)</f>
        <v>197606082006042007</v>
      </c>
      <c r="AV8" t="str">
        <f>VLOOKUP(AT8,[1]final!$B$2:$C$4349,2,0)</f>
        <v>ZAKIAH KURNIA, A.Md.Keb.</v>
      </c>
    </row>
    <row r="9" spans="1:48" ht="24.75" customHeight="1">
      <c r="A9">
        <v>8</v>
      </c>
      <c r="B9" s="11" t="s">
        <v>123</v>
      </c>
      <c r="C9" s="12" t="s">
        <v>124</v>
      </c>
      <c r="D9" s="13" t="s">
        <v>49</v>
      </c>
      <c r="E9" s="12"/>
      <c r="F9" s="14" t="s">
        <v>125</v>
      </c>
      <c r="G9" s="12" t="s">
        <v>51</v>
      </c>
      <c r="H9" s="14" t="s">
        <v>52</v>
      </c>
      <c r="I9" s="15" t="s">
        <v>98</v>
      </c>
      <c r="J9" s="16" t="s">
        <v>111</v>
      </c>
      <c r="K9" s="12" t="s">
        <v>55</v>
      </c>
      <c r="L9" s="12">
        <v>2012</v>
      </c>
      <c r="M9" s="17" t="s">
        <v>126</v>
      </c>
      <c r="N9" s="17" t="s">
        <v>127</v>
      </c>
      <c r="O9" s="12" t="s">
        <v>100</v>
      </c>
      <c r="P9" s="12" t="s">
        <v>101</v>
      </c>
      <c r="Q9" s="12" t="s">
        <v>128</v>
      </c>
      <c r="T9" s="18" t="s">
        <v>61</v>
      </c>
      <c r="U9" t="s">
        <v>62</v>
      </c>
      <c r="V9" s="19" t="s">
        <v>116</v>
      </c>
      <c r="W9" s="19" t="s">
        <v>117</v>
      </c>
      <c r="X9" s="19"/>
      <c r="Y9" s="17" t="s">
        <v>65</v>
      </c>
      <c r="Z9" s="17" t="s">
        <v>66</v>
      </c>
      <c r="AA9" s="20" t="s">
        <v>67</v>
      </c>
      <c r="AB9" s="17" t="s">
        <v>68</v>
      </c>
      <c r="AC9" s="17" t="s">
        <v>69</v>
      </c>
      <c r="AD9" s="21" t="s">
        <v>70</v>
      </c>
      <c r="AE9" s="17" t="s">
        <v>71</v>
      </c>
      <c r="AF9" s="17" t="s">
        <v>72</v>
      </c>
      <c r="AG9" s="17" t="s">
        <v>73</v>
      </c>
      <c r="AI9" s="17"/>
      <c r="AK9" s="21" t="s">
        <v>129</v>
      </c>
      <c r="AM9" s="17" t="s">
        <v>75</v>
      </c>
      <c r="AN9" s="17" t="s">
        <v>76</v>
      </c>
      <c r="AO9" s="17" t="s">
        <v>77</v>
      </c>
      <c r="AP9" s="23" t="s">
        <v>119</v>
      </c>
      <c r="AQ9" s="23" t="s">
        <v>78</v>
      </c>
      <c r="AR9" s="17" t="s">
        <v>79</v>
      </c>
      <c r="AT9" s="14" t="s">
        <v>125</v>
      </c>
      <c r="AU9" t="str">
        <f>VLOOKUP(AT9,[1]final!$B$2:$C$4349,1,0)</f>
        <v>197911122015031001</v>
      </c>
      <c r="AV9" t="str">
        <f>VLOOKUP(AT9,[1]final!$B$2:$C$4349,2,0)</f>
        <v>dr. BIRTI SETIADI</v>
      </c>
    </row>
    <row r="10" spans="1:48" ht="24.75" customHeight="1">
      <c r="A10">
        <v>9</v>
      </c>
      <c r="B10" s="11" t="s">
        <v>47</v>
      </c>
      <c r="C10" s="12" t="s">
        <v>130</v>
      </c>
      <c r="D10" s="13" t="s">
        <v>49</v>
      </c>
      <c r="E10" s="12"/>
      <c r="F10" s="14" t="s">
        <v>131</v>
      </c>
      <c r="G10" s="12" t="s">
        <v>51</v>
      </c>
      <c r="H10" s="14" t="s">
        <v>52</v>
      </c>
      <c r="I10" s="15" t="s">
        <v>132</v>
      </c>
      <c r="J10" s="16" t="s">
        <v>111</v>
      </c>
      <c r="K10" s="12" t="s">
        <v>55</v>
      </c>
      <c r="L10" s="12">
        <v>2012</v>
      </c>
      <c r="M10" s="17" t="s">
        <v>112</v>
      </c>
      <c r="N10" s="17" t="s">
        <v>113</v>
      </c>
      <c r="O10" s="12" t="s">
        <v>133</v>
      </c>
      <c r="P10" s="12" t="s">
        <v>134</v>
      </c>
      <c r="Q10" s="12" t="s">
        <v>135</v>
      </c>
      <c r="T10" s="18" t="s">
        <v>61</v>
      </c>
      <c r="U10" t="s">
        <v>62</v>
      </c>
      <c r="V10" s="19" t="s">
        <v>116</v>
      </c>
      <c r="W10" s="19" t="s">
        <v>117</v>
      </c>
      <c r="X10" s="19"/>
      <c r="Y10" s="17" t="s">
        <v>65</v>
      </c>
      <c r="Z10" s="17" t="s">
        <v>66</v>
      </c>
      <c r="AA10" s="20" t="s">
        <v>67</v>
      </c>
      <c r="AB10" s="17" t="s">
        <v>68</v>
      </c>
      <c r="AC10" s="17" t="s">
        <v>69</v>
      </c>
      <c r="AD10" s="21" t="s">
        <v>70</v>
      </c>
      <c r="AE10" s="17" t="s">
        <v>71</v>
      </c>
      <c r="AF10" s="17" t="s">
        <v>72</v>
      </c>
      <c r="AG10" s="17" t="s">
        <v>73</v>
      </c>
      <c r="AI10" s="17"/>
      <c r="AK10" s="21" t="s">
        <v>136</v>
      </c>
      <c r="AM10" s="17" t="s">
        <v>75</v>
      </c>
      <c r="AN10" s="17" t="s">
        <v>76</v>
      </c>
      <c r="AO10" s="17" t="s">
        <v>77</v>
      </c>
      <c r="AP10" s="23" t="s">
        <v>119</v>
      </c>
      <c r="AQ10" s="23" t="s">
        <v>78</v>
      </c>
      <c r="AR10" s="17" t="s">
        <v>79</v>
      </c>
      <c r="AT10" s="14" t="s">
        <v>131</v>
      </c>
      <c r="AU10" t="str">
        <f>VLOOKUP(AT10,[1]final!$B$2:$C$4349,1,0)</f>
        <v>198704042017052003</v>
      </c>
      <c r="AV10" t="str">
        <f>VLOOKUP(AT10,[1]final!$B$2:$C$4349,2,0)</f>
        <v>Bd. YENNI WULANDARI, S.Keb</v>
      </c>
    </row>
    <row r="11" spans="1:48" ht="24.75" customHeight="1">
      <c r="A11">
        <v>10</v>
      </c>
      <c r="B11" s="11" t="s">
        <v>47</v>
      </c>
      <c r="C11" s="12" t="s">
        <v>137</v>
      </c>
      <c r="D11" s="13" t="s">
        <v>49</v>
      </c>
      <c r="E11" s="12"/>
      <c r="F11" s="14" t="s">
        <v>138</v>
      </c>
      <c r="G11" s="12" t="s">
        <v>51</v>
      </c>
      <c r="H11" s="14" t="s">
        <v>52</v>
      </c>
      <c r="I11" s="15" t="s">
        <v>53</v>
      </c>
      <c r="J11" s="16" t="s">
        <v>111</v>
      </c>
      <c r="K11" s="12" t="s">
        <v>55</v>
      </c>
      <c r="L11" s="12">
        <v>2012</v>
      </c>
      <c r="M11" s="17" t="s">
        <v>112</v>
      </c>
      <c r="N11" s="17" t="s">
        <v>113</v>
      </c>
      <c r="O11" s="12" t="s">
        <v>114</v>
      </c>
      <c r="P11" s="12" t="s">
        <v>93</v>
      </c>
      <c r="Q11" s="12" t="s">
        <v>139</v>
      </c>
      <c r="T11" s="18" t="s">
        <v>61</v>
      </c>
      <c r="U11" t="s">
        <v>62</v>
      </c>
      <c r="V11" s="19" t="s">
        <v>116</v>
      </c>
      <c r="W11" s="19" t="s">
        <v>117</v>
      </c>
      <c r="X11" s="19"/>
      <c r="Y11" s="17" t="s">
        <v>65</v>
      </c>
      <c r="Z11" s="17" t="s">
        <v>66</v>
      </c>
      <c r="AA11" s="20" t="s">
        <v>67</v>
      </c>
      <c r="AB11" s="17" t="s">
        <v>68</v>
      </c>
      <c r="AC11" s="17" t="s">
        <v>69</v>
      </c>
      <c r="AD11" s="21" t="s">
        <v>70</v>
      </c>
      <c r="AE11" s="17" t="s">
        <v>71</v>
      </c>
      <c r="AF11" s="17" t="s">
        <v>72</v>
      </c>
      <c r="AG11" s="17" t="s">
        <v>73</v>
      </c>
      <c r="AI11" s="17"/>
      <c r="AK11" s="23" t="s">
        <v>140</v>
      </c>
      <c r="AM11" s="17" t="s">
        <v>75</v>
      </c>
      <c r="AN11" s="17" t="s">
        <v>76</v>
      </c>
      <c r="AO11" s="17" t="s">
        <v>77</v>
      </c>
      <c r="AP11" s="23" t="s">
        <v>119</v>
      </c>
      <c r="AQ11" s="23" t="s">
        <v>78</v>
      </c>
      <c r="AR11" s="17" t="s">
        <v>79</v>
      </c>
      <c r="AT11" s="14" t="s">
        <v>138</v>
      </c>
      <c r="AU11" t="str">
        <f>VLOOKUP(AT11,[1]final!$B$2:$C$4349,1,0)</f>
        <v>197406152006042012</v>
      </c>
      <c r="AV11" t="str">
        <f>VLOOKUP(AT11,[1]final!$B$2:$C$4349,2,0)</f>
        <v xml:space="preserve">RATNA DEWI YANTI </v>
      </c>
    </row>
    <row r="12" spans="1:48" ht="24.75" customHeight="1">
      <c r="A12">
        <v>11</v>
      </c>
      <c r="B12" s="11" t="s">
        <v>47</v>
      </c>
      <c r="C12" s="12" t="s">
        <v>141</v>
      </c>
      <c r="D12" s="13" t="s">
        <v>49</v>
      </c>
      <c r="E12" s="12"/>
      <c r="F12" s="14" t="s">
        <v>142</v>
      </c>
      <c r="G12" s="12" t="s">
        <v>51</v>
      </c>
      <c r="H12" s="14" t="s">
        <v>52</v>
      </c>
      <c r="I12" s="15" t="s">
        <v>132</v>
      </c>
      <c r="J12" s="16" t="s">
        <v>111</v>
      </c>
      <c r="K12" s="12" t="s">
        <v>55</v>
      </c>
      <c r="L12" s="12">
        <v>2012</v>
      </c>
      <c r="M12" s="17" t="s">
        <v>112</v>
      </c>
      <c r="N12" s="17" t="s">
        <v>113</v>
      </c>
      <c r="O12" s="12" t="s">
        <v>133</v>
      </c>
      <c r="P12" s="12" t="s">
        <v>134</v>
      </c>
      <c r="Q12" s="12" t="s">
        <v>143</v>
      </c>
      <c r="T12" s="18" t="s">
        <v>61</v>
      </c>
      <c r="U12" t="s">
        <v>62</v>
      </c>
      <c r="V12" s="19" t="s">
        <v>116</v>
      </c>
      <c r="W12" s="19" t="s">
        <v>117</v>
      </c>
      <c r="X12" s="19"/>
      <c r="Y12" s="17" t="s">
        <v>65</v>
      </c>
      <c r="Z12" s="17" t="s">
        <v>66</v>
      </c>
      <c r="AA12" s="20" t="s">
        <v>67</v>
      </c>
      <c r="AB12" s="17" t="s">
        <v>68</v>
      </c>
      <c r="AC12" s="17" t="s">
        <v>69</v>
      </c>
      <c r="AD12" s="21" t="s">
        <v>70</v>
      </c>
      <c r="AE12" s="17" t="s">
        <v>71</v>
      </c>
      <c r="AF12" s="17" t="s">
        <v>72</v>
      </c>
      <c r="AG12" s="17" t="s">
        <v>73</v>
      </c>
      <c r="AI12" s="17"/>
      <c r="AK12" s="23" t="s">
        <v>144</v>
      </c>
      <c r="AM12" s="17" t="s">
        <v>75</v>
      </c>
      <c r="AN12" s="17" t="s">
        <v>76</v>
      </c>
      <c r="AO12" s="17" t="s">
        <v>77</v>
      </c>
      <c r="AP12" s="23" t="s">
        <v>119</v>
      </c>
      <c r="AQ12" s="23" t="s">
        <v>78</v>
      </c>
      <c r="AR12" s="17" t="s">
        <v>79</v>
      </c>
      <c r="AT12" s="14" t="s">
        <v>142</v>
      </c>
      <c r="AU12" t="str">
        <f>VLOOKUP(AT12,[1]final!$B$2:$C$4349,1,0)</f>
        <v>197708092005042001</v>
      </c>
      <c r="AV12" t="str">
        <f>VLOOKUP(AT12,[1]final!$B$2:$C$4349,2,0)</f>
        <v>YENI WARLINA</v>
      </c>
    </row>
    <row r="13" spans="1:48" ht="24.75" customHeight="1">
      <c r="A13">
        <v>12</v>
      </c>
      <c r="B13" s="11" t="s">
        <v>47</v>
      </c>
      <c r="C13" s="12" t="s">
        <v>145</v>
      </c>
      <c r="D13" s="13" t="s">
        <v>49</v>
      </c>
      <c r="E13" s="12"/>
      <c r="F13" s="14" t="s">
        <v>146</v>
      </c>
      <c r="G13" s="12" t="s">
        <v>51</v>
      </c>
      <c r="H13" s="14" t="s">
        <v>52</v>
      </c>
      <c r="I13" s="15" t="s">
        <v>53</v>
      </c>
      <c r="J13" s="16" t="s">
        <v>54</v>
      </c>
      <c r="K13" s="12" t="s">
        <v>55</v>
      </c>
      <c r="L13" s="12">
        <v>2012</v>
      </c>
      <c r="M13" s="17" t="s">
        <v>147</v>
      </c>
      <c r="N13" s="17" t="s">
        <v>148</v>
      </c>
      <c r="O13" s="12" t="s">
        <v>114</v>
      </c>
      <c r="P13" s="12" t="s">
        <v>93</v>
      </c>
      <c r="Q13" s="12" t="s">
        <v>149</v>
      </c>
      <c r="T13" s="18" t="s">
        <v>61</v>
      </c>
      <c r="U13" t="s">
        <v>62</v>
      </c>
      <c r="V13" s="19" t="s">
        <v>116</v>
      </c>
      <c r="W13" s="19" t="s">
        <v>117</v>
      </c>
      <c r="X13" s="19"/>
      <c r="Y13" s="17" t="s">
        <v>65</v>
      </c>
      <c r="Z13" s="17" t="s">
        <v>66</v>
      </c>
      <c r="AA13" s="20" t="s">
        <v>67</v>
      </c>
      <c r="AB13" s="17" t="s">
        <v>68</v>
      </c>
      <c r="AC13" s="17" t="s">
        <v>69</v>
      </c>
      <c r="AD13" s="21" t="s">
        <v>70</v>
      </c>
      <c r="AE13" s="17" t="s">
        <v>71</v>
      </c>
      <c r="AF13" s="17" t="s">
        <v>72</v>
      </c>
      <c r="AG13" s="17" t="s">
        <v>73</v>
      </c>
      <c r="AI13" s="17"/>
      <c r="AK13" s="23" t="s">
        <v>150</v>
      </c>
      <c r="AM13" s="17" t="s">
        <v>75</v>
      </c>
      <c r="AN13" s="17" t="s">
        <v>76</v>
      </c>
      <c r="AO13" s="17" t="s">
        <v>77</v>
      </c>
      <c r="AP13" s="23" t="s">
        <v>119</v>
      </c>
      <c r="AQ13" s="23" t="s">
        <v>78</v>
      </c>
      <c r="AR13" s="17" t="s">
        <v>79</v>
      </c>
      <c r="AT13" s="14" t="s">
        <v>146</v>
      </c>
      <c r="AU13" t="str">
        <f>VLOOKUP(AT13,[1]final!$B$2:$C$4349,1,0)</f>
        <v>198610282010032001</v>
      </c>
      <c r="AV13" t="str">
        <f>VLOOKUP(AT13,[1]final!$B$2:$C$4349,2,0)</f>
        <v>LUSI SETIAWATI, A.Md.Far.</v>
      </c>
    </row>
    <row r="14" spans="1:48" ht="24.75" customHeight="1">
      <c r="A14">
        <v>13</v>
      </c>
      <c r="B14" s="11" t="s">
        <v>47</v>
      </c>
      <c r="C14" s="12" t="s">
        <v>151</v>
      </c>
      <c r="D14" s="13" t="s">
        <v>49</v>
      </c>
      <c r="E14" s="12"/>
      <c r="F14" s="14" t="s">
        <v>152</v>
      </c>
      <c r="G14" s="12" t="s">
        <v>51</v>
      </c>
      <c r="H14" s="14" t="s">
        <v>52</v>
      </c>
      <c r="I14" s="15" t="s">
        <v>53</v>
      </c>
      <c r="J14" s="16" t="s">
        <v>111</v>
      </c>
      <c r="K14" s="12" t="s">
        <v>55</v>
      </c>
      <c r="L14" s="12">
        <v>2012</v>
      </c>
      <c r="M14" s="17" t="s">
        <v>112</v>
      </c>
      <c r="N14" s="17" t="s">
        <v>113</v>
      </c>
      <c r="O14" s="12" t="s">
        <v>114</v>
      </c>
      <c r="P14" s="12" t="s">
        <v>93</v>
      </c>
      <c r="Q14" s="12" t="s">
        <v>139</v>
      </c>
      <c r="T14" s="18" t="s">
        <v>61</v>
      </c>
      <c r="U14" t="s">
        <v>62</v>
      </c>
      <c r="V14" s="19" t="s">
        <v>116</v>
      </c>
      <c r="W14" s="19" t="s">
        <v>117</v>
      </c>
      <c r="X14" s="19"/>
      <c r="Y14" s="17" t="s">
        <v>65</v>
      </c>
      <c r="Z14" s="17" t="s">
        <v>66</v>
      </c>
      <c r="AA14" s="20" t="s">
        <v>67</v>
      </c>
      <c r="AB14" s="17" t="s">
        <v>68</v>
      </c>
      <c r="AC14" s="17" t="s">
        <v>69</v>
      </c>
      <c r="AD14" s="21" t="s">
        <v>70</v>
      </c>
      <c r="AE14" s="17" t="s">
        <v>71</v>
      </c>
      <c r="AF14" s="17" t="s">
        <v>72</v>
      </c>
      <c r="AG14" s="17" t="s">
        <v>73</v>
      </c>
      <c r="AI14" s="17"/>
      <c r="AK14" s="23" t="s">
        <v>153</v>
      </c>
      <c r="AM14" s="17" t="s">
        <v>75</v>
      </c>
      <c r="AN14" s="17" t="s">
        <v>76</v>
      </c>
      <c r="AO14" s="17" t="s">
        <v>77</v>
      </c>
      <c r="AP14" s="23" t="s">
        <v>119</v>
      </c>
      <c r="AQ14" s="23" t="s">
        <v>78</v>
      </c>
      <c r="AR14" s="17" t="s">
        <v>79</v>
      </c>
      <c r="AT14" s="14" t="s">
        <v>152</v>
      </c>
      <c r="AU14" t="str">
        <f>VLOOKUP(AT14,[1]final!$B$2:$C$4349,1,0)</f>
        <v>197504052006042010</v>
      </c>
      <c r="AV14" t="str">
        <f>VLOOKUP(AT14,[1]final!$B$2:$C$4349,2,0)</f>
        <v>AFWANAH, A.Md.Keb.</v>
      </c>
    </row>
    <row r="15" spans="1:48" ht="24.75" customHeight="1">
      <c r="A15">
        <v>14</v>
      </c>
      <c r="B15" s="11" t="s">
        <v>154</v>
      </c>
      <c r="C15" s="12" t="s">
        <v>155</v>
      </c>
      <c r="D15" s="13" t="s">
        <v>49</v>
      </c>
      <c r="E15" s="12"/>
      <c r="F15" s="14" t="s">
        <v>156</v>
      </c>
      <c r="G15" s="12" t="s">
        <v>51</v>
      </c>
      <c r="H15" s="14" t="s">
        <v>52</v>
      </c>
      <c r="I15" s="15" t="s">
        <v>53</v>
      </c>
      <c r="J15" s="16" t="s">
        <v>54</v>
      </c>
      <c r="K15" s="12" t="s">
        <v>55</v>
      </c>
      <c r="L15" s="12">
        <v>2012</v>
      </c>
      <c r="M15" s="17" t="s">
        <v>157</v>
      </c>
      <c r="N15" s="17" t="s">
        <v>158</v>
      </c>
      <c r="O15" s="12" t="s">
        <v>58</v>
      </c>
      <c r="P15" s="12" t="s">
        <v>59</v>
      </c>
      <c r="Q15" s="12" t="s">
        <v>159</v>
      </c>
      <c r="T15" s="18" t="s">
        <v>61</v>
      </c>
      <c r="U15" t="s">
        <v>62</v>
      </c>
      <c r="V15" s="19" t="s">
        <v>116</v>
      </c>
      <c r="W15" s="19" t="s">
        <v>117</v>
      </c>
      <c r="X15" s="19"/>
      <c r="Y15" s="17" t="s">
        <v>65</v>
      </c>
      <c r="Z15" s="17" t="s">
        <v>66</v>
      </c>
      <c r="AA15" s="20" t="s">
        <v>67</v>
      </c>
      <c r="AB15" s="17" t="s">
        <v>68</v>
      </c>
      <c r="AC15" s="17" t="s">
        <v>69</v>
      </c>
      <c r="AD15" s="21" t="s">
        <v>70</v>
      </c>
      <c r="AE15" s="17" t="s">
        <v>160</v>
      </c>
      <c r="AF15" s="17" t="s">
        <v>72</v>
      </c>
      <c r="AG15" s="17" t="s">
        <v>73</v>
      </c>
      <c r="AI15" s="17"/>
      <c r="AK15" s="23" t="s">
        <v>161</v>
      </c>
      <c r="AM15" s="17" t="s">
        <v>75</v>
      </c>
      <c r="AN15" s="17" t="s">
        <v>76</v>
      </c>
      <c r="AO15" s="17" t="s">
        <v>77</v>
      </c>
      <c r="AP15" s="23" t="s">
        <v>162</v>
      </c>
      <c r="AQ15" s="23" t="s">
        <v>78</v>
      </c>
      <c r="AR15" s="17" t="s">
        <v>79</v>
      </c>
      <c r="AT15" s="14" t="s">
        <v>156</v>
      </c>
      <c r="AU15" t="str">
        <f>VLOOKUP(AT15,[1]final!$B$2:$C$4349,1,0)</f>
        <v>197908232010031001</v>
      </c>
      <c r="AV15" t="str">
        <f>VLOOKUP(AT15,[1]final!$B$2:$C$4349,2,0)</f>
        <v>IMAN ABADI, S.Pd</v>
      </c>
    </row>
    <row r="16" spans="1:48" ht="24.75" customHeight="1">
      <c r="A16">
        <v>15</v>
      </c>
      <c r="B16" s="11" t="s">
        <v>47</v>
      </c>
      <c r="C16" s="12" t="s">
        <v>163</v>
      </c>
      <c r="D16" s="13" t="s">
        <v>49</v>
      </c>
      <c r="E16" s="12"/>
      <c r="F16" s="14" t="s">
        <v>164</v>
      </c>
      <c r="G16" s="12" t="s">
        <v>51</v>
      </c>
      <c r="H16" s="14" t="s">
        <v>52</v>
      </c>
      <c r="I16" s="15" t="s">
        <v>165</v>
      </c>
      <c r="J16" s="16" t="s">
        <v>105</v>
      </c>
      <c r="K16" s="12" t="s">
        <v>55</v>
      </c>
      <c r="L16" s="12">
        <v>2012</v>
      </c>
      <c r="M16" s="17" t="s">
        <v>166</v>
      </c>
      <c r="N16" s="17" t="s">
        <v>167</v>
      </c>
      <c r="O16" s="12" t="s">
        <v>168</v>
      </c>
      <c r="P16" s="12" t="s">
        <v>114</v>
      </c>
      <c r="Q16" s="12" t="s">
        <v>139</v>
      </c>
      <c r="T16" s="18" t="s">
        <v>61</v>
      </c>
      <c r="U16" t="s">
        <v>62</v>
      </c>
      <c r="V16" s="19" t="s">
        <v>169</v>
      </c>
      <c r="W16" s="19" t="s">
        <v>170</v>
      </c>
      <c r="X16" s="19"/>
      <c r="Y16" s="17" t="s">
        <v>65</v>
      </c>
      <c r="Z16" s="17" t="s">
        <v>66</v>
      </c>
      <c r="AA16" s="20" t="s">
        <v>67</v>
      </c>
      <c r="AB16" s="17" t="s">
        <v>68</v>
      </c>
      <c r="AC16" s="17" t="s">
        <v>69</v>
      </c>
      <c r="AD16" s="21" t="s">
        <v>70</v>
      </c>
      <c r="AE16" s="17" t="s">
        <v>71</v>
      </c>
      <c r="AF16" s="17" t="s">
        <v>72</v>
      </c>
      <c r="AG16" s="17" t="s">
        <v>73</v>
      </c>
      <c r="AI16" s="17"/>
      <c r="AK16" s="23" t="s">
        <v>171</v>
      </c>
      <c r="AM16" s="17" t="s">
        <v>75</v>
      </c>
      <c r="AN16" s="17" t="s">
        <v>76</v>
      </c>
      <c r="AO16" s="17" t="s">
        <v>77</v>
      </c>
      <c r="AP16" s="23" t="s">
        <v>119</v>
      </c>
      <c r="AQ16" s="23" t="s">
        <v>172</v>
      </c>
      <c r="AR16" s="17" t="s">
        <v>79</v>
      </c>
      <c r="AT16" s="14" t="s">
        <v>164</v>
      </c>
      <c r="AU16" t="str">
        <f>VLOOKUP(AT16,[1]final!$B$2:$C$4349,1,0)</f>
        <v>197703202014062003</v>
      </c>
      <c r="AV16" t="str">
        <f>VLOOKUP(AT16,[1]final!$B$2:$C$4349,2,0)</f>
        <v>Ns. RUHAIDA, S.Kep</v>
      </c>
    </row>
    <row r="17" spans="1:49" ht="24.75" customHeight="1">
      <c r="A17">
        <v>16</v>
      </c>
      <c r="B17" s="11" t="s">
        <v>47</v>
      </c>
      <c r="C17" s="12" t="s">
        <v>173</v>
      </c>
      <c r="D17" s="13" t="s">
        <v>49</v>
      </c>
      <c r="E17" s="12"/>
      <c r="F17" s="14" t="s">
        <v>174</v>
      </c>
      <c r="G17" s="12" t="s">
        <v>51</v>
      </c>
      <c r="H17" s="14" t="s">
        <v>52</v>
      </c>
      <c r="I17" s="15" t="s">
        <v>165</v>
      </c>
      <c r="J17" s="16" t="s">
        <v>175</v>
      </c>
      <c r="K17" s="12" t="s">
        <v>55</v>
      </c>
      <c r="L17" s="12">
        <v>2012</v>
      </c>
      <c r="M17" s="17" t="s">
        <v>112</v>
      </c>
      <c r="N17" s="17" t="s">
        <v>113</v>
      </c>
      <c r="O17" s="12" t="s">
        <v>168</v>
      </c>
      <c r="P17" s="12" t="s">
        <v>114</v>
      </c>
      <c r="Q17" s="12" t="s">
        <v>176</v>
      </c>
      <c r="T17" s="18" t="s">
        <v>61</v>
      </c>
      <c r="U17" t="s">
        <v>62</v>
      </c>
      <c r="V17" s="19" t="s">
        <v>169</v>
      </c>
      <c r="W17" s="19" t="s">
        <v>170</v>
      </c>
      <c r="X17" s="19"/>
      <c r="Y17" s="17" t="s">
        <v>65</v>
      </c>
      <c r="Z17" s="17" t="s">
        <v>66</v>
      </c>
      <c r="AA17" s="20" t="s">
        <v>67</v>
      </c>
      <c r="AB17" s="17" t="s">
        <v>68</v>
      </c>
      <c r="AC17" s="17" t="s">
        <v>69</v>
      </c>
      <c r="AD17" s="21" t="s">
        <v>70</v>
      </c>
      <c r="AE17" s="17" t="s">
        <v>71</v>
      </c>
      <c r="AF17" s="17" t="s">
        <v>72</v>
      </c>
      <c r="AG17" s="17" t="s">
        <v>73</v>
      </c>
      <c r="AI17" s="17"/>
      <c r="AK17" s="23" t="s">
        <v>177</v>
      </c>
      <c r="AM17" s="17" t="s">
        <v>75</v>
      </c>
      <c r="AN17" s="17" t="s">
        <v>76</v>
      </c>
      <c r="AO17" s="17" t="s">
        <v>77</v>
      </c>
      <c r="AP17" s="23" t="s">
        <v>119</v>
      </c>
      <c r="AQ17" s="23" t="s">
        <v>172</v>
      </c>
      <c r="AR17" s="17" t="s">
        <v>79</v>
      </c>
      <c r="AT17" s="14" t="s">
        <v>174</v>
      </c>
      <c r="AU17" t="str">
        <f>VLOOKUP(AT17,[1]final!$B$2:$C$4349,1,0)</f>
        <v>198711292017052002</v>
      </c>
      <c r="AV17" t="str">
        <f>VLOOKUP(AT17,[1]final!$B$2:$C$4349,2,0)</f>
        <v>EKA MUSTAKIMA, S.Keb., Bd.</v>
      </c>
    </row>
    <row r="18" spans="1:49" ht="24.75" customHeight="1">
      <c r="A18">
        <v>17</v>
      </c>
      <c r="B18" s="11" t="s">
        <v>47</v>
      </c>
      <c r="C18" s="12" t="s">
        <v>178</v>
      </c>
      <c r="D18" s="13" t="s">
        <v>49</v>
      </c>
      <c r="E18" s="12"/>
      <c r="F18" s="14" t="s">
        <v>179</v>
      </c>
      <c r="G18" s="12" t="s">
        <v>51</v>
      </c>
      <c r="H18" s="14" t="s">
        <v>52</v>
      </c>
      <c r="I18" s="15" t="s">
        <v>53</v>
      </c>
      <c r="J18" s="16" t="s">
        <v>54</v>
      </c>
      <c r="K18" s="12" t="s">
        <v>55</v>
      </c>
      <c r="L18" s="12">
        <v>2012</v>
      </c>
      <c r="M18" s="17" t="s">
        <v>180</v>
      </c>
      <c r="N18" s="17" t="s">
        <v>181</v>
      </c>
      <c r="O18" s="12" t="s">
        <v>114</v>
      </c>
      <c r="P18" s="12" t="s">
        <v>93</v>
      </c>
      <c r="Q18" s="12" t="s">
        <v>135</v>
      </c>
      <c r="T18" s="18" t="s">
        <v>61</v>
      </c>
      <c r="U18" t="s">
        <v>62</v>
      </c>
      <c r="V18" s="19" t="s">
        <v>169</v>
      </c>
      <c r="W18" s="19" t="s">
        <v>170</v>
      </c>
      <c r="X18" s="19"/>
      <c r="Y18" s="17" t="s">
        <v>65</v>
      </c>
      <c r="Z18" s="17" t="s">
        <v>66</v>
      </c>
      <c r="AA18" s="20" t="s">
        <v>67</v>
      </c>
      <c r="AB18" s="17" t="s">
        <v>68</v>
      </c>
      <c r="AC18" s="17" t="s">
        <v>69</v>
      </c>
      <c r="AD18" s="21" t="s">
        <v>70</v>
      </c>
      <c r="AE18" s="17" t="s">
        <v>71</v>
      </c>
      <c r="AF18" s="17" t="s">
        <v>72</v>
      </c>
      <c r="AG18" s="17" t="s">
        <v>73</v>
      </c>
      <c r="AI18" s="17"/>
      <c r="AK18" s="23" t="s">
        <v>182</v>
      </c>
      <c r="AM18" s="17" t="s">
        <v>75</v>
      </c>
      <c r="AN18" s="17" t="s">
        <v>76</v>
      </c>
      <c r="AO18" s="17" t="s">
        <v>77</v>
      </c>
      <c r="AP18" s="23" t="s">
        <v>119</v>
      </c>
      <c r="AQ18" s="23" t="s">
        <v>172</v>
      </c>
      <c r="AR18" s="17" t="s">
        <v>79</v>
      </c>
      <c r="AT18" s="14" t="s">
        <v>179</v>
      </c>
      <c r="AU18" t="e">
        <f>VLOOKUP(AT18,[1]final!$B$2:$C$4349,1,0)</f>
        <v>#N/A</v>
      </c>
      <c r="AV18" t="e">
        <f>VLOOKUP(AT18,[1]final!$B$2:$C$4349,2,0)</f>
        <v>#N/A</v>
      </c>
    </row>
    <row r="19" spans="1:49" ht="24.75" customHeight="1">
      <c r="A19">
        <v>18</v>
      </c>
      <c r="B19" s="11" t="s">
        <v>154</v>
      </c>
      <c r="C19" s="12" t="s">
        <v>183</v>
      </c>
      <c r="D19" s="13" t="s">
        <v>49</v>
      </c>
      <c r="E19" s="12"/>
      <c r="F19" s="14" t="s">
        <v>184</v>
      </c>
      <c r="G19" s="12" t="s">
        <v>51</v>
      </c>
      <c r="H19" s="14" t="s">
        <v>52</v>
      </c>
      <c r="I19" s="15" t="s">
        <v>53</v>
      </c>
      <c r="J19" s="16" t="s">
        <v>111</v>
      </c>
      <c r="K19" s="12" t="s">
        <v>55</v>
      </c>
      <c r="L19" s="12">
        <v>2012</v>
      </c>
      <c r="M19" s="17" t="s">
        <v>185</v>
      </c>
      <c r="N19" s="17" t="s">
        <v>186</v>
      </c>
      <c r="O19" s="12" t="s">
        <v>114</v>
      </c>
      <c r="P19" s="12" t="s">
        <v>93</v>
      </c>
      <c r="Q19" s="12" t="s">
        <v>187</v>
      </c>
      <c r="T19" s="18" t="s">
        <v>61</v>
      </c>
      <c r="U19" t="s">
        <v>62</v>
      </c>
      <c r="V19" s="19" t="s">
        <v>188</v>
      </c>
      <c r="W19" s="19" t="s">
        <v>189</v>
      </c>
      <c r="X19" s="19"/>
      <c r="Y19" s="17" t="s">
        <v>65</v>
      </c>
      <c r="Z19" s="17" t="s">
        <v>66</v>
      </c>
      <c r="AA19" s="20" t="s">
        <v>67</v>
      </c>
      <c r="AB19" s="17" t="s">
        <v>68</v>
      </c>
      <c r="AC19" s="17" t="s">
        <v>69</v>
      </c>
      <c r="AD19" s="21" t="s">
        <v>70</v>
      </c>
      <c r="AE19" s="17" t="s">
        <v>190</v>
      </c>
      <c r="AF19" s="17" t="s">
        <v>72</v>
      </c>
      <c r="AG19" s="17" t="s">
        <v>73</v>
      </c>
      <c r="AI19" s="17"/>
      <c r="AK19" s="23" t="s">
        <v>191</v>
      </c>
      <c r="AM19" s="17" t="s">
        <v>75</v>
      </c>
      <c r="AN19" s="17" t="s">
        <v>76</v>
      </c>
      <c r="AO19" s="17" t="s">
        <v>77</v>
      </c>
      <c r="AP19" s="23" t="s">
        <v>172</v>
      </c>
      <c r="AQ19" s="17" t="s">
        <v>79</v>
      </c>
      <c r="AT19" s="14" t="s">
        <v>184</v>
      </c>
      <c r="AU19" t="str">
        <f>VLOOKUP(AT19,[1]final!$B$2:$C$4349,1,0)</f>
        <v>198410202010031001</v>
      </c>
      <c r="AV19" t="str">
        <f>VLOOKUP(AT19,[1]final!$B$2:$C$4349,2,0)</f>
        <v>BARZAN, S.IP</v>
      </c>
    </row>
    <row r="20" spans="1:49" ht="24.75" customHeight="1">
      <c r="A20">
        <v>19</v>
      </c>
      <c r="B20" s="11" t="s">
        <v>192</v>
      </c>
      <c r="C20" s="12" t="s">
        <v>193</v>
      </c>
      <c r="D20" s="13" t="s">
        <v>49</v>
      </c>
      <c r="E20" s="12"/>
      <c r="F20" s="14" t="s">
        <v>194</v>
      </c>
      <c r="G20" s="12" t="s">
        <v>51</v>
      </c>
      <c r="H20" s="14" t="s">
        <v>52</v>
      </c>
      <c r="I20" s="15" t="s">
        <v>98</v>
      </c>
      <c r="J20" s="16" t="s">
        <v>82</v>
      </c>
      <c r="K20" s="12" t="s">
        <v>55</v>
      </c>
      <c r="L20" s="12">
        <v>2012</v>
      </c>
      <c r="M20" s="17" t="s">
        <v>166</v>
      </c>
      <c r="N20" s="17" t="s">
        <v>167</v>
      </c>
      <c r="O20" s="12" t="s">
        <v>100</v>
      </c>
      <c r="P20" s="12" t="s">
        <v>101</v>
      </c>
      <c r="Q20" s="12" t="s">
        <v>195</v>
      </c>
      <c r="T20" s="18" t="s">
        <v>61</v>
      </c>
      <c r="U20" t="s">
        <v>62</v>
      </c>
      <c r="V20" s="19" t="s">
        <v>196</v>
      </c>
      <c r="W20" s="19" t="s">
        <v>197</v>
      </c>
      <c r="X20" s="19"/>
      <c r="Y20" s="17" t="s">
        <v>65</v>
      </c>
      <c r="Z20" s="17" t="s">
        <v>66</v>
      </c>
      <c r="AA20" s="20" t="s">
        <v>67</v>
      </c>
      <c r="AB20" s="17" t="s">
        <v>68</v>
      </c>
      <c r="AC20" s="17" t="s">
        <v>69</v>
      </c>
      <c r="AD20" s="21" t="s">
        <v>70</v>
      </c>
      <c r="AE20" s="17" t="s">
        <v>71</v>
      </c>
      <c r="AF20" s="17" t="s">
        <v>72</v>
      </c>
      <c r="AG20" s="17" t="s">
        <v>73</v>
      </c>
      <c r="AI20" s="17"/>
      <c r="AK20" s="23" t="s">
        <v>198</v>
      </c>
      <c r="AM20" s="17" t="s">
        <v>75</v>
      </c>
      <c r="AN20" s="17" t="s">
        <v>76</v>
      </c>
      <c r="AO20" s="17" t="s">
        <v>77</v>
      </c>
      <c r="AP20" s="23" t="s">
        <v>119</v>
      </c>
      <c r="AQ20" s="23" t="s">
        <v>172</v>
      </c>
      <c r="AR20" s="17" t="s">
        <v>79</v>
      </c>
      <c r="AT20" s="14" t="s">
        <v>194</v>
      </c>
      <c r="AU20" t="str">
        <f>VLOOKUP(AT20,[1]final!$B$2:$C$4349,1,0)</f>
        <v>198402242011032001</v>
      </c>
      <c r="AV20" t="str">
        <f>VLOOKUP(AT20,[1]final!$B$2:$C$4349,2,0)</f>
        <v>Ns. RAIHANA FAJRIANI, S.Kep., M.K.M</v>
      </c>
    </row>
    <row r="21" spans="1:49" ht="24.75" customHeight="1">
      <c r="A21">
        <v>20</v>
      </c>
      <c r="B21" s="11" t="s">
        <v>192</v>
      </c>
      <c r="C21" s="12" t="s">
        <v>199</v>
      </c>
      <c r="D21" s="13" t="s">
        <v>49</v>
      </c>
      <c r="E21" s="12"/>
      <c r="F21" s="14" t="s">
        <v>200</v>
      </c>
      <c r="G21" s="12" t="s">
        <v>51</v>
      </c>
      <c r="H21" s="14" t="s">
        <v>52</v>
      </c>
      <c r="I21" s="15" t="s">
        <v>98</v>
      </c>
      <c r="J21" s="16" t="s">
        <v>82</v>
      </c>
      <c r="K21" s="12" t="s">
        <v>55</v>
      </c>
      <c r="L21" s="12">
        <v>2012</v>
      </c>
      <c r="M21" s="17" t="s">
        <v>126</v>
      </c>
      <c r="N21" s="17" t="s">
        <v>201</v>
      </c>
      <c r="O21" s="12" t="s">
        <v>100</v>
      </c>
      <c r="P21" s="12" t="s">
        <v>101</v>
      </c>
      <c r="Q21" s="12" t="s">
        <v>195</v>
      </c>
      <c r="T21" s="18" t="s">
        <v>61</v>
      </c>
      <c r="U21" t="s">
        <v>62</v>
      </c>
      <c r="V21" s="19" t="s">
        <v>196</v>
      </c>
      <c r="W21" s="19" t="s">
        <v>197</v>
      </c>
      <c r="X21" s="19"/>
      <c r="Y21" s="17" t="s">
        <v>65</v>
      </c>
      <c r="Z21" s="17" t="s">
        <v>66</v>
      </c>
      <c r="AA21" s="20" t="s">
        <v>67</v>
      </c>
      <c r="AB21" s="17" t="s">
        <v>68</v>
      </c>
      <c r="AC21" s="17" t="s">
        <v>69</v>
      </c>
      <c r="AD21" s="21" t="s">
        <v>70</v>
      </c>
      <c r="AE21" s="17" t="s">
        <v>71</v>
      </c>
      <c r="AF21" s="17" t="s">
        <v>72</v>
      </c>
      <c r="AG21" s="17" t="s">
        <v>73</v>
      </c>
      <c r="AI21" s="17"/>
      <c r="AK21" s="23" t="s">
        <v>202</v>
      </c>
      <c r="AM21" s="17" t="s">
        <v>75</v>
      </c>
      <c r="AN21" s="17" t="s">
        <v>76</v>
      </c>
      <c r="AO21" s="17" t="s">
        <v>77</v>
      </c>
      <c r="AP21" s="23" t="s">
        <v>119</v>
      </c>
      <c r="AQ21" s="23" t="s">
        <v>172</v>
      </c>
      <c r="AR21" s="17" t="s">
        <v>79</v>
      </c>
      <c r="AT21" s="14" t="s">
        <v>200</v>
      </c>
      <c r="AU21" t="str">
        <f>VLOOKUP(AT21,[1]final!$B$2:$C$4349,1,0)</f>
        <v>198204032014122001</v>
      </c>
      <c r="AV21" t="str">
        <f>VLOOKUP(AT21,[1]final!$B$2:$C$4349,2,0)</f>
        <v>dr. SYARIFAH NAZLA ASSAGAF</v>
      </c>
    </row>
    <row r="22" spans="1:49" ht="24.75" customHeight="1">
      <c r="A22">
        <v>21</v>
      </c>
      <c r="B22" s="11" t="s">
        <v>192</v>
      </c>
      <c r="C22" s="12" t="s">
        <v>203</v>
      </c>
      <c r="D22" s="13" t="s">
        <v>49</v>
      </c>
      <c r="E22" s="12"/>
      <c r="F22" s="14" t="s">
        <v>204</v>
      </c>
      <c r="G22" s="12" t="s">
        <v>51</v>
      </c>
      <c r="H22" s="14" t="s">
        <v>52</v>
      </c>
      <c r="I22" s="15" t="s">
        <v>53</v>
      </c>
      <c r="J22" s="16" t="s">
        <v>82</v>
      </c>
      <c r="K22" s="12" t="s">
        <v>55</v>
      </c>
      <c r="L22" s="12">
        <v>2012</v>
      </c>
      <c r="M22" s="17" t="s">
        <v>205</v>
      </c>
      <c r="N22" s="17" t="s">
        <v>206</v>
      </c>
      <c r="O22" s="12" t="s">
        <v>114</v>
      </c>
      <c r="P22" s="12" t="s">
        <v>93</v>
      </c>
      <c r="Q22" s="12" t="s">
        <v>195</v>
      </c>
      <c r="T22" s="18" t="s">
        <v>61</v>
      </c>
      <c r="U22" t="s">
        <v>62</v>
      </c>
      <c r="V22" s="19" t="s">
        <v>196</v>
      </c>
      <c r="W22" s="19" t="s">
        <v>197</v>
      </c>
      <c r="X22" s="19"/>
      <c r="Y22" s="17" t="s">
        <v>65</v>
      </c>
      <c r="Z22" s="17" t="s">
        <v>66</v>
      </c>
      <c r="AA22" s="20" t="s">
        <v>67</v>
      </c>
      <c r="AB22" s="17" t="s">
        <v>68</v>
      </c>
      <c r="AC22" s="17" t="s">
        <v>69</v>
      </c>
      <c r="AD22" s="21" t="s">
        <v>70</v>
      </c>
      <c r="AE22" s="17" t="s">
        <v>71</v>
      </c>
      <c r="AF22" s="17" t="s">
        <v>72</v>
      </c>
      <c r="AG22" s="17" t="s">
        <v>73</v>
      </c>
      <c r="AI22" s="17"/>
      <c r="AK22" s="23" t="s">
        <v>207</v>
      </c>
      <c r="AM22" s="17" t="s">
        <v>75</v>
      </c>
      <c r="AN22" s="17" t="s">
        <v>76</v>
      </c>
      <c r="AO22" s="17" t="s">
        <v>77</v>
      </c>
      <c r="AP22" s="23" t="s">
        <v>119</v>
      </c>
      <c r="AQ22" s="23" t="s">
        <v>172</v>
      </c>
      <c r="AR22" s="17" t="s">
        <v>79</v>
      </c>
      <c r="AT22" s="14" t="s">
        <v>204</v>
      </c>
      <c r="AU22" t="str">
        <f>VLOOKUP(AT22,[1]final!$B$2:$C$4349,1,0)</f>
        <v>198908312011032001</v>
      </c>
      <c r="AV22" t="str">
        <f>VLOOKUP(AT22,[1]final!$B$2:$C$4349,2,0)</f>
        <v>AYU PERTIWI, AMG</v>
      </c>
    </row>
    <row r="23" spans="1:49" ht="24.75" customHeight="1">
      <c r="A23">
        <v>22</v>
      </c>
      <c r="B23" s="11" t="s">
        <v>192</v>
      </c>
      <c r="C23" s="12" t="s">
        <v>208</v>
      </c>
      <c r="D23" s="13" t="s">
        <v>49</v>
      </c>
      <c r="E23" s="12"/>
      <c r="F23" s="14" t="s">
        <v>209</v>
      </c>
      <c r="G23" s="12" t="s">
        <v>51</v>
      </c>
      <c r="H23" s="14" t="s">
        <v>52</v>
      </c>
      <c r="I23" s="15" t="s">
        <v>98</v>
      </c>
      <c r="J23" s="16" t="s">
        <v>111</v>
      </c>
      <c r="K23" s="12" t="s">
        <v>55</v>
      </c>
      <c r="L23" s="12">
        <v>2012</v>
      </c>
      <c r="M23" s="17" t="s">
        <v>126</v>
      </c>
      <c r="N23" s="17" t="s">
        <v>201</v>
      </c>
      <c r="O23" s="12" t="s">
        <v>100</v>
      </c>
      <c r="P23" s="12" t="s">
        <v>101</v>
      </c>
      <c r="Q23" s="12" t="s">
        <v>195</v>
      </c>
      <c r="T23" s="18" t="s">
        <v>61</v>
      </c>
      <c r="U23" t="s">
        <v>62</v>
      </c>
      <c r="V23" s="19" t="s">
        <v>196</v>
      </c>
      <c r="W23" s="19" t="s">
        <v>197</v>
      </c>
      <c r="X23" s="19"/>
      <c r="Y23" s="17" t="s">
        <v>65</v>
      </c>
      <c r="Z23" s="17" t="s">
        <v>66</v>
      </c>
      <c r="AA23" s="20" t="s">
        <v>67</v>
      </c>
      <c r="AB23" s="17" t="s">
        <v>68</v>
      </c>
      <c r="AC23" s="17" t="s">
        <v>69</v>
      </c>
      <c r="AD23" s="21" t="s">
        <v>70</v>
      </c>
      <c r="AE23" s="17" t="s">
        <v>71</v>
      </c>
      <c r="AF23" s="17" t="s">
        <v>72</v>
      </c>
      <c r="AG23" s="17" t="s">
        <v>73</v>
      </c>
      <c r="AI23" s="17"/>
      <c r="AK23" s="23" t="s">
        <v>210</v>
      </c>
      <c r="AM23" s="17" t="s">
        <v>75</v>
      </c>
      <c r="AN23" s="17" t="s">
        <v>76</v>
      </c>
      <c r="AO23" s="17" t="s">
        <v>77</v>
      </c>
      <c r="AP23" s="23" t="s">
        <v>119</v>
      </c>
      <c r="AQ23" s="23" t="s">
        <v>172</v>
      </c>
      <c r="AR23" s="17" t="s">
        <v>79</v>
      </c>
      <c r="AT23" s="14" t="s">
        <v>209</v>
      </c>
      <c r="AU23" t="str">
        <f>VLOOKUP(AT23,[1]final!$B$2:$C$4349,1,0)</f>
        <v>198205222014122001</v>
      </c>
      <c r="AV23" t="str">
        <f>VLOOKUP(AT23,[1]final!$B$2:$C$4349,2,0)</f>
        <v>dr. FATHMA DEWI, SpTHT-KL</v>
      </c>
    </row>
    <row r="24" spans="1:49" ht="24.75" customHeight="1">
      <c r="A24">
        <v>23</v>
      </c>
      <c r="B24" s="11" t="s">
        <v>192</v>
      </c>
      <c r="C24" s="12" t="s">
        <v>211</v>
      </c>
      <c r="D24" s="13" t="s">
        <v>49</v>
      </c>
      <c r="E24" s="12"/>
      <c r="F24" s="14" t="s">
        <v>212</v>
      </c>
      <c r="G24" s="12" t="s">
        <v>51</v>
      </c>
      <c r="H24" s="14" t="s">
        <v>52</v>
      </c>
      <c r="I24" s="15" t="s">
        <v>213</v>
      </c>
      <c r="J24" s="16" t="s">
        <v>111</v>
      </c>
      <c r="K24" s="12" t="s">
        <v>55</v>
      </c>
      <c r="L24" s="12">
        <v>2012</v>
      </c>
      <c r="M24" s="17" t="s">
        <v>214</v>
      </c>
      <c r="N24" s="17" t="s">
        <v>215</v>
      </c>
      <c r="O24" s="12" t="s">
        <v>100</v>
      </c>
      <c r="P24" s="12" t="s">
        <v>101</v>
      </c>
      <c r="Q24" s="12" t="s">
        <v>195</v>
      </c>
      <c r="T24" s="18" t="s">
        <v>216</v>
      </c>
      <c r="U24" t="s">
        <v>217</v>
      </c>
      <c r="V24" s="19" t="s">
        <v>196</v>
      </c>
      <c r="W24" s="19" t="s">
        <v>197</v>
      </c>
      <c r="X24" s="19"/>
      <c r="Y24" s="17" t="s">
        <v>65</v>
      </c>
      <c r="Z24" s="17" t="s">
        <v>66</v>
      </c>
      <c r="AA24" s="20" t="s">
        <v>67</v>
      </c>
      <c r="AB24" s="17" t="s">
        <v>68</v>
      </c>
      <c r="AC24" s="17" t="s">
        <v>69</v>
      </c>
      <c r="AD24" s="21" t="s">
        <v>70</v>
      </c>
      <c r="AE24" s="17" t="s">
        <v>71</v>
      </c>
      <c r="AF24" s="17" t="s">
        <v>72</v>
      </c>
      <c r="AG24" s="17" t="s">
        <v>73</v>
      </c>
      <c r="AI24" s="17"/>
      <c r="AK24" s="23"/>
      <c r="AM24" s="17" t="s">
        <v>75</v>
      </c>
      <c r="AN24" s="17" t="s">
        <v>76</v>
      </c>
      <c r="AO24" s="17" t="s">
        <v>77</v>
      </c>
      <c r="AP24" s="23" t="s">
        <v>119</v>
      </c>
      <c r="AQ24" s="23" t="s">
        <v>172</v>
      </c>
      <c r="AR24" s="17" t="s">
        <v>79</v>
      </c>
      <c r="AT24" s="14" t="s">
        <v>212</v>
      </c>
      <c r="AU24" t="str">
        <f>VLOOKUP(AT24,[1]final!$B$2:$C$4349,1,0)</f>
        <v>198112212009042006</v>
      </c>
      <c r="AV24" t="str">
        <f>VLOOKUP(AT24,[1]final!$B$2:$C$4349,2,0)</f>
        <v>drg. ZARLIAH</v>
      </c>
    </row>
    <row r="25" spans="1:49" ht="24.75" customHeight="1">
      <c r="A25">
        <v>24</v>
      </c>
      <c r="B25" s="11" t="s">
        <v>192</v>
      </c>
      <c r="C25" s="12" t="s">
        <v>218</v>
      </c>
      <c r="D25" s="13" t="s">
        <v>49</v>
      </c>
      <c r="E25" s="12"/>
      <c r="F25" s="14" t="s">
        <v>219</v>
      </c>
      <c r="G25" s="12" t="s">
        <v>51</v>
      </c>
      <c r="H25" s="14" t="s">
        <v>52</v>
      </c>
      <c r="I25" s="15" t="s">
        <v>213</v>
      </c>
      <c r="J25" s="16" t="s">
        <v>82</v>
      </c>
      <c r="K25" s="12" t="s">
        <v>55</v>
      </c>
      <c r="L25" s="12">
        <v>2012</v>
      </c>
      <c r="M25" s="17" t="s">
        <v>214</v>
      </c>
      <c r="N25" s="17" t="s">
        <v>215</v>
      </c>
      <c r="O25" s="12" t="s">
        <v>100</v>
      </c>
      <c r="P25" s="12" t="s">
        <v>101</v>
      </c>
      <c r="Q25" s="12" t="s">
        <v>195</v>
      </c>
      <c r="T25" s="18" t="s">
        <v>220</v>
      </c>
      <c r="U25" t="s">
        <v>221</v>
      </c>
      <c r="V25" s="19" t="s">
        <v>196</v>
      </c>
      <c r="W25" s="19" t="s">
        <v>197</v>
      </c>
      <c r="X25" s="19"/>
      <c r="Y25" s="17" t="s">
        <v>65</v>
      </c>
      <c r="Z25" s="17" t="s">
        <v>66</v>
      </c>
      <c r="AA25" s="20" t="s">
        <v>67</v>
      </c>
      <c r="AB25" s="17" t="s">
        <v>68</v>
      </c>
      <c r="AC25" s="17" t="s">
        <v>69</v>
      </c>
      <c r="AD25" s="21" t="s">
        <v>70</v>
      </c>
      <c r="AE25" s="17" t="s">
        <v>71</v>
      </c>
      <c r="AF25" s="17" t="s">
        <v>72</v>
      </c>
      <c r="AG25" s="17" t="s">
        <v>73</v>
      </c>
      <c r="AI25" s="17"/>
      <c r="AK25" s="23"/>
      <c r="AM25" s="17" t="s">
        <v>75</v>
      </c>
      <c r="AN25" s="17" t="s">
        <v>76</v>
      </c>
      <c r="AO25" s="17" t="s">
        <v>77</v>
      </c>
      <c r="AP25" s="23" t="s">
        <v>119</v>
      </c>
      <c r="AQ25" s="23" t="s">
        <v>172</v>
      </c>
      <c r="AR25" s="17" t="s">
        <v>79</v>
      </c>
      <c r="AT25" s="14" t="s">
        <v>219</v>
      </c>
      <c r="AU25" t="str">
        <f>VLOOKUP(AT25,[1]final!$B$2:$C$4349,1,0)</f>
        <v>198011252008032001</v>
      </c>
      <c r="AV25" t="str">
        <f>VLOOKUP(AT25,[1]final!$B$2:$C$4349,2,0)</f>
        <v>drg. MUNITA</v>
      </c>
    </row>
    <row r="26" spans="1:49" ht="24.75" customHeight="1">
      <c r="A26">
        <v>25</v>
      </c>
      <c r="B26" s="11" t="s">
        <v>47</v>
      </c>
      <c r="C26" s="12" t="s">
        <v>222</v>
      </c>
      <c r="D26" s="13" t="s">
        <v>49</v>
      </c>
      <c r="E26" s="12"/>
      <c r="F26" s="24" t="s">
        <v>223</v>
      </c>
      <c r="G26" s="12" t="s">
        <v>51</v>
      </c>
      <c r="H26" s="14" t="s">
        <v>52</v>
      </c>
      <c r="I26" s="15" t="s">
        <v>165</v>
      </c>
      <c r="J26" s="16" t="s">
        <v>111</v>
      </c>
      <c r="K26" s="12" t="s">
        <v>55</v>
      </c>
      <c r="L26" s="12">
        <v>2012</v>
      </c>
      <c r="M26" s="17" t="s">
        <v>112</v>
      </c>
      <c r="N26" s="17" t="s">
        <v>113</v>
      </c>
      <c r="O26" s="12" t="s">
        <v>168</v>
      </c>
      <c r="P26" s="12" t="s">
        <v>114</v>
      </c>
      <c r="Q26" s="12" t="s">
        <v>176</v>
      </c>
      <c r="T26" s="18" t="s">
        <v>61</v>
      </c>
      <c r="U26" t="s">
        <v>62</v>
      </c>
      <c r="V26" s="19" t="s">
        <v>224</v>
      </c>
      <c r="W26" s="19" t="s">
        <v>225</v>
      </c>
      <c r="X26" s="19"/>
      <c r="Y26" s="17" t="s">
        <v>65</v>
      </c>
      <c r="Z26" s="17" t="s">
        <v>66</v>
      </c>
      <c r="AA26" s="20" t="s">
        <v>67</v>
      </c>
      <c r="AB26" s="17" t="s">
        <v>68</v>
      </c>
      <c r="AC26" s="17" t="s">
        <v>69</v>
      </c>
      <c r="AD26" s="21" t="s">
        <v>70</v>
      </c>
      <c r="AE26" s="17" t="s">
        <v>71</v>
      </c>
      <c r="AF26" s="17" t="s">
        <v>72</v>
      </c>
      <c r="AG26" s="17" t="s">
        <v>73</v>
      </c>
      <c r="AI26" s="17"/>
      <c r="AK26" s="23" t="s">
        <v>226</v>
      </c>
      <c r="AM26" s="17" t="s">
        <v>75</v>
      </c>
      <c r="AN26" s="17" t="s">
        <v>76</v>
      </c>
      <c r="AO26" s="17" t="s">
        <v>77</v>
      </c>
      <c r="AP26" s="23" t="s">
        <v>119</v>
      </c>
      <c r="AQ26" s="23" t="s">
        <v>172</v>
      </c>
      <c r="AR26" s="17" t="s">
        <v>79</v>
      </c>
      <c r="AT26" s="24" t="s">
        <v>223</v>
      </c>
      <c r="AU26" t="str">
        <f>VLOOKUP(AT26,[1]final!$B$2:$C$4349,1,0)</f>
        <v>198506152017052003</v>
      </c>
      <c r="AV26" t="str">
        <f>VLOOKUP(AT26,[1]final!$B$2:$C$4349,2,0)</f>
        <v>SITI SARA, A.Md.Keb</v>
      </c>
    </row>
    <row r="27" spans="1:49" ht="24.75" customHeight="1">
      <c r="A27">
        <v>26</v>
      </c>
      <c r="B27" s="11" t="s">
        <v>192</v>
      </c>
      <c r="C27" s="12" t="s">
        <v>227</v>
      </c>
      <c r="D27" s="13" t="s">
        <v>49</v>
      </c>
      <c r="E27" s="12"/>
      <c r="F27" s="14" t="s">
        <v>228</v>
      </c>
      <c r="G27" s="12" t="s">
        <v>51</v>
      </c>
      <c r="H27" s="14" t="s">
        <v>52</v>
      </c>
      <c r="I27" s="15" t="s">
        <v>213</v>
      </c>
      <c r="J27" s="16" t="s">
        <v>82</v>
      </c>
      <c r="K27" s="12" t="s">
        <v>55</v>
      </c>
      <c r="L27" s="12">
        <v>2012</v>
      </c>
      <c r="M27" s="17" t="s">
        <v>112</v>
      </c>
      <c r="N27" s="17" t="s">
        <v>229</v>
      </c>
      <c r="O27" s="12" t="s">
        <v>100</v>
      </c>
      <c r="P27" s="12" t="s">
        <v>101</v>
      </c>
      <c r="Q27" s="12" t="s">
        <v>195</v>
      </c>
      <c r="T27" s="18" t="s">
        <v>230</v>
      </c>
      <c r="U27" t="s">
        <v>231</v>
      </c>
      <c r="V27" s="19" t="s">
        <v>224</v>
      </c>
      <c r="W27" s="19" t="s">
        <v>225</v>
      </c>
      <c r="X27" s="19"/>
      <c r="Y27" s="17" t="s">
        <v>65</v>
      </c>
      <c r="Z27" s="17" t="s">
        <v>66</v>
      </c>
      <c r="AA27" s="20" t="s">
        <v>67</v>
      </c>
      <c r="AB27" s="17" t="s">
        <v>68</v>
      </c>
      <c r="AC27" s="17" t="s">
        <v>69</v>
      </c>
      <c r="AD27" s="21" t="s">
        <v>70</v>
      </c>
      <c r="AE27" s="17" t="s">
        <v>71</v>
      </c>
      <c r="AF27" s="17" t="s">
        <v>72</v>
      </c>
      <c r="AG27" s="17" t="s">
        <v>73</v>
      </c>
      <c r="AI27" s="17"/>
      <c r="AK27" s="23"/>
      <c r="AM27" s="17" t="s">
        <v>75</v>
      </c>
      <c r="AN27" s="17" t="s">
        <v>76</v>
      </c>
      <c r="AO27" s="17" t="s">
        <v>77</v>
      </c>
      <c r="AP27" s="23" t="s">
        <v>119</v>
      </c>
      <c r="AQ27" s="23" t="s">
        <v>172</v>
      </c>
      <c r="AR27" s="17" t="s">
        <v>79</v>
      </c>
      <c r="AT27" s="14" t="s">
        <v>228</v>
      </c>
      <c r="AU27" t="str">
        <f>VLOOKUP(AT27,[1]final!$B$2:$C$4349,1,0)</f>
        <v>197211301993032004</v>
      </c>
      <c r="AV27" t="str">
        <f>VLOOKUP(AT27,[1]final!$B$2:$C$4349,2,0)</f>
        <v>ZAKIYAH, S.SiT., M.K.M</v>
      </c>
    </row>
    <row r="28" spans="1:49" ht="24.75" customHeight="1">
      <c r="A28">
        <v>27</v>
      </c>
      <c r="B28" s="11" t="s">
        <v>47</v>
      </c>
      <c r="C28" s="25" t="s">
        <v>232</v>
      </c>
      <c r="F28" s="18" t="s">
        <v>233</v>
      </c>
      <c r="I28" s="27" t="s">
        <v>165</v>
      </c>
      <c r="J28" s="28" t="s">
        <v>175</v>
      </c>
      <c r="M28" s="29" t="s">
        <v>112</v>
      </c>
      <c r="N28" s="29" t="s">
        <v>113</v>
      </c>
      <c r="O28" s="25" t="s">
        <v>168</v>
      </c>
      <c r="P28" s="25" t="s">
        <v>114</v>
      </c>
      <c r="Q28" s="25" t="s">
        <v>143</v>
      </c>
      <c r="T28">
        <v>0</v>
      </c>
      <c r="U28" t="s">
        <v>62</v>
      </c>
      <c r="V28" s="19" t="s">
        <v>224</v>
      </c>
      <c r="W28" s="19" t="s">
        <v>225</v>
      </c>
      <c r="Y28" s="17" t="s">
        <v>65</v>
      </c>
      <c r="Z28" s="17" t="s">
        <v>66</v>
      </c>
      <c r="AA28" s="20" t="s">
        <v>67</v>
      </c>
      <c r="AB28" s="17" t="s">
        <v>68</v>
      </c>
      <c r="AC28" s="17" t="s">
        <v>69</v>
      </c>
      <c r="AD28" s="21" t="s">
        <v>70</v>
      </c>
      <c r="AE28" s="17" t="s">
        <v>71</v>
      </c>
      <c r="AF28" s="17" t="s">
        <v>72</v>
      </c>
      <c r="AG28" s="17" t="s">
        <v>73</v>
      </c>
      <c r="AI28" s="17"/>
      <c r="AK28" s="23" t="s">
        <v>234</v>
      </c>
      <c r="AM28" s="17" t="s">
        <v>75</v>
      </c>
      <c r="AN28" s="17" t="s">
        <v>76</v>
      </c>
      <c r="AO28" s="17" t="s">
        <v>77</v>
      </c>
      <c r="AP28" s="23" t="s">
        <v>119</v>
      </c>
      <c r="AQ28" s="23" t="s">
        <v>172</v>
      </c>
      <c r="AR28" s="17" t="s">
        <v>79</v>
      </c>
      <c r="AT28" s="18" t="s">
        <v>233</v>
      </c>
      <c r="AU28" t="str">
        <f>VLOOKUP(AT28,[1]final!$B$2:$C$4349,1,0)</f>
        <v>198706022017052004</v>
      </c>
      <c r="AV28" t="str">
        <f>VLOOKUP(AT28,[1]final!$B$2:$C$4349,2,0)</f>
        <v>MARIA ULFAH. AMd. Keb.</v>
      </c>
    </row>
    <row r="29" spans="1:49" ht="24.75" customHeight="1">
      <c r="A29">
        <v>28</v>
      </c>
      <c r="B29" s="11" t="s">
        <v>47</v>
      </c>
      <c r="C29" s="25" t="s">
        <v>235</v>
      </c>
      <c r="F29" s="18" t="s">
        <v>236</v>
      </c>
      <c r="I29" s="27" t="s">
        <v>165</v>
      </c>
      <c r="J29" s="28" t="s">
        <v>175</v>
      </c>
      <c r="M29" s="29" t="s">
        <v>112</v>
      </c>
      <c r="N29" s="29" t="s">
        <v>113</v>
      </c>
      <c r="O29" s="25" t="s">
        <v>168</v>
      </c>
      <c r="P29" s="25" t="s">
        <v>114</v>
      </c>
      <c r="Q29" s="25" t="s">
        <v>237</v>
      </c>
      <c r="T29">
        <v>0</v>
      </c>
      <c r="U29" t="s">
        <v>62</v>
      </c>
      <c r="V29" s="19" t="s">
        <v>224</v>
      </c>
      <c r="W29" s="19" t="s">
        <v>225</v>
      </c>
      <c r="Y29" s="17" t="s">
        <v>65</v>
      </c>
      <c r="Z29" s="17" t="s">
        <v>66</v>
      </c>
      <c r="AA29" s="20" t="s">
        <v>67</v>
      </c>
      <c r="AB29" s="17" t="s">
        <v>68</v>
      </c>
      <c r="AC29" s="17" t="s">
        <v>69</v>
      </c>
      <c r="AD29" s="21" t="s">
        <v>70</v>
      </c>
      <c r="AE29" s="17" t="s">
        <v>71</v>
      </c>
      <c r="AF29" s="17" t="s">
        <v>72</v>
      </c>
      <c r="AG29" s="17" t="s">
        <v>73</v>
      </c>
      <c r="AI29" s="17"/>
      <c r="AK29" s="23" t="s">
        <v>238</v>
      </c>
      <c r="AM29" s="17" t="s">
        <v>75</v>
      </c>
      <c r="AN29" s="17" t="s">
        <v>76</v>
      </c>
      <c r="AO29" s="17" t="s">
        <v>77</v>
      </c>
      <c r="AP29" s="23" t="s">
        <v>119</v>
      </c>
      <c r="AQ29" s="23" t="s">
        <v>172</v>
      </c>
      <c r="AR29" s="17" t="s">
        <v>79</v>
      </c>
      <c r="AT29" s="18" t="s">
        <v>236</v>
      </c>
      <c r="AU29" t="str">
        <f>VLOOKUP(AT29,[1]final!$B$2:$C$4349,1,0)</f>
        <v>198502262017052002</v>
      </c>
      <c r="AV29" t="str">
        <f>VLOOKUP(AT29,[1]final!$B$2:$C$4349,2,0)</f>
        <v>VERA DIANA SARI, A.Md.Keb</v>
      </c>
    </row>
    <row r="30" spans="1:49" ht="24.75" customHeight="1">
      <c r="A30">
        <v>29</v>
      </c>
      <c r="B30" s="11" t="s">
        <v>47</v>
      </c>
      <c r="C30" s="25" t="s">
        <v>239</v>
      </c>
      <c r="F30" s="18" t="s">
        <v>240</v>
      </c>
      <c r="I30" s="27" t="s">
        <v>165</v>
      </c>
      <c r="J30" s="28" t="s">
        <v>175</v>
      </c>
      <c r="M30" s="29" t="s">
        <v>112</v>
      </c>
      <c r="N30" s="29" t="s">
        <v>113</v>
      </c>
      <c r="O30" s="25" t="s">
        <v>168</v>
      </c>
      <c r="P30" s="25" t="s">
        <v>114</v>
      </c>
      <c r="Q30" s="25" t="s">
        <v>237</v>
      </c>
      <c r="T30">
        <v>0</v>
      </c>
      <c r="U30" t="s">
        <v>62</v>
      </c>
      <c r="V30" s="19" t="s">
        <v>224</v>
      </c>
      <c r="W30" s="19" t="s">
        <v>225</v>
      </c>
      <c r="Y30" s="17" t="s">
        <v>65</v>
      </c>
      <c r="Z30" s="17" t="s">
        <v>66</v>
      </c>
      <c r="AA30" s="20" t="s">
        <v>67</v>
      </c>
      <c r="AB30" s="17" t="s">
        <v>68</v>
      </c>
      <c r="AC30" s="17" t="s">
        <v>69</v>
      </c>
      <c r="AD30" s="21" t="s">
        <v>70</v>
      </c>
      <c r="AE30" s="17" t="s">
        <v>71</v>
      </c>
      <c r="AF30" s="17" t="s">
        <v>72</v>
      </c>
      <c r="AG30" s="17" t="s">
        <v>73</v>
      </c>
      <c r="AI30" s="17"/>
      <c r="AK30" s="23" t="s">
        <v>241</v>
      </c>
      <c r="AM30" s="17" t="s">
        <v>75</v>
      </c>
      <c r="AN30" s="17" t="s">
        <v>76</v>
      </c>
      <c r="AO30" s="17" t="s">
        <v>77</v>
      </c>
      <c r="AP30" s="23" t="s">
        <v>119</v>
      </c>
      <c r="AQ30" s="23" t="s">
        <v>172</v>
      </c>
      <c r="AR30" s="17" t="s">
        <v>79</v>
      </c>
      <c r="AT30" s="18" t="s">
        <v>240</v>
      </c>
      <c r="AU30" t="str">
        <f>VLOOKUP(AT30,[1]final!$B$2:$C$4349,1,0)</f>
        <v>198503232017052003</v>
      </c>
      <c r="AV30" t="str">
        <f>VLOOKUP(AT30,[1]final!$B$2:$C$4349,2,0)</f>
        <v>JAMIAH MUTMAINAH, A.Md.Keb</v>
      </c>
    </row>
    <row r="31" spans="1:49" ht="24.75" customHeight="1">
      <c r="A31">
        <v>30</v>
      </c>
      <c r="B31" s="11" t="s">
        <v>47</v>
      </c>
      <c r="C31" s="25" t="s">
        <v>242</v>
      </c>
      <c r="F31" s="18" t="s">
        <v>243</v>
      </c>
      <c r="I31" s="27" t="s">
        <v>165</v>
      </c>
      <c r="J31" s="28" t="s">
        <v>175</v>
      </c>
      <c r="M31" s="29" t="s">
        <v>112</v>
      </c>
      <c r="N31" s="29" t="s">
        <v>113</v>
      </c>
      <c r="O31" s="25" t="s">
        <v>168</v>
      </c>
      <c r="P31" s="25" t="s">
        <v>114</v>
      </c>
      <c r="Q31" s="25" t="s">
        <v>139</v>
      </c>
      <c r="T31">
        <v>0</v>
      </c>
      <c r="U31" t="s">
        <v>62</v>
      </c>
      <c r="V31" s="19" t="s">
        <v>224</v>
      </c>
      <c r="W31" s="19" t="s">
        <v>225</v>
      </c>
      <c r="Y31" s="17" t="s">
        <v>65</v>
      </c>
      <c r="Z31" s="17" t="s">
        <v>66</v>
      </c>
      <c r="AA31" s="20" t="s">
        <v>67</v>
      </c>
      <c r="AB31" s="17" t="s">
        <v>68</v>
      </c>
      <c r="AC31" s="17" t="s">
        <v>69</v>
      </c>
      <c r="AD31" s="21" t="s">
        <v>70</v>
      </c>
      <c r="AE31" s="17" t="s">
        <v>71</v>
      </c>
      <c r="AF31" s="17" t="s">
        <v>72</v>
      </c>
      <c r="AG31" s="17" t="s">
        <v>73</v>
      </c>
      <c r="AI31" s="17"/>
      <c r="AK31" s="23" t="s">
        <v>244</v>
      </c>
      <c r="AM31" s="17" t="s">
        <v>75</v>
      </c>
      <c r="AN31" s="17" t="s">
        <v>76</v>
      </c>
      <c r="AO31" s="17" t="s">
        <v>77</v>
      </c>
      <c r="AP31" s="23" t="s">
        <v>119</v>
      </c>
      <c r="AQ31" s="23" t="s">
        <v>172</v>
      </c>
      <c r="AR31" s="17" t="s">
        <v>79</v>
      </c>
      <c r="AT31" s="18" t="s">
        <v>243</v>
      </c>
      <c r="AU31" t="str">
        <f>VLOOKUP(AT31,[1]final!$B$2:$C$4349,1,0)</f>
        <v>198612092017052002</v>
      </c>
      <c r="AV31" t="str">
        <f>VLOOKUP(AT31,[1]final!$B$2:$C$4349,2,0)</f>
        <v>SUFITRIANI, A.Md.Keb</v>
      </c>
    </row>
    <row r="32" spans="1:49" ht="24.75" customHeight="1">
      <c r="A32">
        <v>31</v>
      </c>
      <c r="B32" s="11" t="s">
        <v>47</v>
      </c>
      <c r="C32" s="25" t="s">
        <v>245</v>
      </c>
      <c r="F32" s="18" t="s">
        <v>246</v>
      </c>
      <c r="I32" s="27" t="s">
        <v>165</v>
      </c>
      <c r="J32" s="28" t="s">
        <v>175</v>
      </c>
      <c r="M32" s="29" t="s">
        <v>112</v>
      </c>
      <c r="N32" s="29" t="s">
        <v>113</v>
      </c>
      <c r="O32" s="25" t="s">
        <v>168</v>
      </c>
      <c r="P32" s="25" t="s">
        <v>114</v>
      </c>
      <c r="Q32" s="25" t="s">
        <v>115</v>
      </c>
      <c r="T32">
        <v>0</v>
      </c>
      <c r="U32" t="s">
        <v>62</v>
      </c>
      <c r="V32" s="19" t="s">
        <v>224</v>
      </c>
      <c r="W32" s="19" t="s">
        <v>225</v>
      </c>
      <c r="Y32" s="17" t="s">
        <v>65</v>
      </c>
      <c r="Z32" s="17" t="s">
        <v>66</v>
      </c>
      <c r="AA32" s="20" t="s">
        <v>67</v>
      </c>
      <c r="AB32" s="17" t="s">
        <v>68</v>
      </c>
      <c r="AC32" s="17" t="s">
        <v>69</v>
      </c>
      <c r="AD32" s="21" t="s">
        <v>70</v>
      </c>
      <c r="AE32" s="17" t="s">
        <v>71</v>
      </c>
      <c r="AF32" s="17" t="s">
        <v>72</v>
      </c>
      <c r="AG32" s="17" t="s">
        <v>73</v>
      </c>
      <c r="AI32" s="17"/>
      <c r="AK32" s="23" t="s">
        <v>247</v>
      </c>
      <c r="AM32" s="17" t="s">
        <v>75</v>
      </c>
      <c r="AN32" s="17" t="s">
        <v>76</v>
      </c>
      <c r="AO32" s="17" t="s">
        <v>77</v>
      </c>
      <c r="AP32" s="23" t="s">
        <v>119</v>
      </c>
      <c r="AQ32" s="23" t="s">
        <v>172</v>
      </c>
      <c r="AR32" s="17" t="s">
        <v>79</v>
      </c>
      <c r="AT32" s="18" t="s">
        <v>246</v>
      </c>
      <c r="AU32" t="str">
        <f>VLOOKUP(AT32,[1]final!$B$2:$C$4349,1,0)</f>
        <v>198705152017052005</v>
      </c>
      <c r="AV32" t="str">
        <f>VLOOKUP(AT32,[1]final!$B$2:$C$4349,2,0)</f>
        <v>FURQANA, A.Md.Keb</v>
      </c>
      <c r="AW32" t="b">
        <f>AV32=AT32</f>
        <v>0</v>
      </c>
    </row>
    <row r="33" spans="1:48" ht="24.75" customHeight="1">
      <c r="A33">
        <v>32</v>
      </c>
      <c r="B33" s="11" t="s">
        <v>47</v>
      </c>
      <c r="C33" s="25" t="s">
        <v>248</v>
      </c>
      <c r="F33" s="18" t="s">
        <v>249</v>
      </c>
      <c r="I33" s="27" t="s">
        <v>165</v>
      </c>
      <c r="J33" s="28" t="s">
        <v>175</v>
      </c>
      <c r="M33" s="29" t="s">
        <v>112</v>
      </c>
      <c r="N33" s="29" t="s">
        <v>113</v>
      </c>
      <c r="O33" s="25" t="s">
        <v>168</v>
      </c>
      <c r="P33" s="25" t="s">
        <v>114</v>
      </c>
      <c r="Q33" s="25" t="s">
        <v>250</v>
      </c>
      <c r="T33">
        <v>0</v>
      </c>
      <c r="U33" t="s">
        <v>62</v>
      </c>
      <c r="V33" s="19" t="s">
        <v>224</v>
      </c>
      <c r="W33" s="19" t="s">
        <v>225</v>
      </c>
      <c r="Y33" s="17" t="s">
        <v>65</v>
      </c>
      <c r="Z33" s="17" t="s">
        <v>66</v>
      </c>
      <c r="AA33" s="20" t="s">
        <v>67</v>
      </c>
      <c r="AB33" s="17" t="s">
        <v>68</v>
      </c>
      <c r="AC33" s="17" t="s">
        <v>69</v>
      </c>
      <c r="AD33" s="21" t="s">
        <v>70</v>
      </c>
      <c r="AE33" s="17" t="s">
        <v>71</v>
      </c>
      <c r="AF33" s="17" t="s">
        <v>72</v>
      </c>
      <c r="AG33" s="17" t="s">
        <v>73</v>
      </c>
      <c r="AI33" s="17"/>
      <c r="AK33" s="23" t="s">
        <v>251</v>
      </c>
      <c r="AM33" s="17" t="s">
        <v>75</v>
      </c>
      <c r="AN33" s="17" t="s">
        <v>76</v>
      </c>
      <c r="AO33" s="17" t="s">
        <v>77</v>
      </c>
      <c r="AP33" s="23" t="s">
        <v>119</v>
      </c>
      <c r="AQ33" s="23" t="s">
        <v>172</v>
      </c>
      <c r="AR33" s="17" t="s">
        <v>79</v>
      </c>
      <c r="AT33" s="18" t="s">
        <v>249</v>
      </c>
      <c r="AU33" t="str">
        <f>VLOOKUP(AT33,[1]final!$B$2:$C$4349,1,0)</f>
        <v>198504122017052002</v>
      </c>
      <c r="AV33" t="str">
        <f>VLOOKUP(AT33,[1]final!$B$2:$C$4349,2,0)</f>
        <v>NIKA ARAMY, Amd.Keb</v>
      </c>
    </row>
    <row r="34" spans="1:48" ht="24.75" customHeight="1">
      <c r="A34">
        <v>33</v>
      </c>
      <c r="B34" s="11" t="s">
        <v>47</v>
      </c>
      <c r="C34" s="25" t="s">
        <v>252</v>
      </c>
      <c r="F34" s="18" t="s">
        <v>253</v>
      </c>
      <c r="I34" s="27" t="s">
        <v>165</v>
      </c>
      <c r="J34" s="28" t="s">
        <v>175</v>
      </c>
      <c r="M34" s="29" t="s">
        <v>112</v>
      </c>
      <c r="N34" s="29" t="s">
        <v>113</v>
      </c>
      <c r="O34" s="25" t="s">
        <v>168</v>
      </c>
      <c r="P34" s="25" t="s">
        <v>114</v>
      </c>
      <c r="Q34" s="25" t="s">
        <v>254</v>
      </c>
      <c r="T34">
        <v>0</v>
      </c>
      <c r="U34" t="s">
        <v>62</v>
      </c>
      <c r="V34" s="19" t="s">
        <v>224</v>
      </c>
      <c r="W34" s="19" t="s">
        <v>225</v>
      </c>
      <c r="Y34" s="17" t="s">
        <v>65</v>
      </c>
      <c r="Z34" s="17" t="s">
        <v>66</v>
      </c>
      <c r="AA34" s="20" t="s">
        <v>67</v>
      </c>
      <c r="AB34" s="17" t="s">
        <v>68</v>
      </c>
      <c r="AC34" s="17" t="s">
        <v>69</v>
      </c>
      <c r="AD34" s="21" t="s">
        <v>70</v>
      </c>
      <c r="AE34" s="17" t="s">
        <v>71</v>
      </c>
      <c r="AF34" s="17" t="s">
        <v>72</v>
      </c>
      <c r="AG34" s="17" t="s">
        <v>73</v>
      </c>
      <c r="AI34" s="17"/>
      <c r="AK34" s="23" t="s">
        <v>255</v>
      </c>
      <c r="AM34" s="17" t="s">
        <v>75</v>
      </c>
      <c r="AN34" s="17" t="s">
        <v>76</v>
      </c>
      <c r="AO34" s="17" t="s">
        <v>77</v>
      </c>
      <c r="AP34" s="23" t="s">
        <v>119</v>
      </c>
      <c r="AQ34" s="23" t="s">
        <v>172</v>
      </c>
      <c r="AR34" s="17" t="s">
        <v>79</v>
      </c>
      <c r="AT34" s="18" t="s">
        <v>253</v>
      </c>
      <c r="AU34" t="str">
        <f>VLOOKUP(AT34,[1]final!$B$2:$C$4349,1,0)</f>
        <v>198402172017052003</v>
      </c>
      <c r="AV34" t="str">
        <f>VLOOKUP(AT34,[1]final!$B$2:$C$4349,2,0)</f>
        <v>Bd. RIVIANA, S.Keb</v>
      </c>
    </row>
    <row r="35" spans="1:48" ht="24.75" customHeight="1">
      <c r="A35">
        <v>34</v>
      </c>
      <c r="B35" s="11" t="s">
        <v>47</v>
      </c>
      <c r="C35" s="25" t="s">
        <v>256</v>
      </c>
      <c r="F35" s="18" t="s">
        <v>257</v>
      </c>
      <c r="I35" s="27" t="s">
        <v>165</v>
      </c>
      <c r="J35" s="28" t="s">
        <v>175</v>
      </c>
      <c r="M35" s="29" t="s">
        <v>112</v>
      </c>
      <c r="N35" s="29" t="s">
        <v>113</v>
      </c>
      <c r="O35" s="25" t="s">
        <v>168</v>
      </c>
      <c r="P35" s="25" t="s">
        <v>114</v>
      </c>
      <c r="Q35" s="25" t="s">
        <v>176</v>
      </c>
      <c r="T35">
        <v>0</v>
      </c>
      <c r="U35" t="s">
        <v>62</v>
      </c>
      <c r="V35" s="19" t="s">
        <v>224</v>
      </c>
      <c r="W35" s="19" t="s">
        <v>225</v>
      </c>
      <c r="Y35" s="17" t="s">
        <v>65</v>
      </c>
      <c r="Z35" s="17" t="s">
        <v>66</v>
      </c>
      <c r="AA35" s="20" t="s">
        <v>67</v>
      </c>
      <c r="AB35" s="17" t="s">
        <v>68</v>
      </c>
      <c r="AC35" s="17" t="s">
        <v>69</v>
      </c>
      <c r="AD35" s="21" t="s">
        <v>70</v>
      </c>
      <c r="AE35" s="17" t="s">
        <v>71</v>
      </c>
      <c r="AF35" s="17" t="s">
        <v>72</v>
      </c>
      <c r="AG35" s="17" t="s">
        <v>73</v>
      </c>
      <c r="AI35" s="17"/>
      <c r="AK35" s="23" t="s">
        <v>258</v>
      </c>
      <c r="AM35" s="17" t="s">
        <v>75</v>
      </c>
      <c r="AN35" s="17" t="s">
        <v>76</v>
      </c>
      <c r="AO35" s="17" t="s">
        <v>77</v>
      </c>
      <c r="AP35" s="23" t="s">
        <v>119</v>
      </c>
      <c r="AQ35" s="23" t="s">
        <v>172</v>
      </c>
      <c r="AR35" s="17" t="s">
        <v>79</v>
      </c>
      <c r="AT35" s="18" t="s">
        <v>257</v>
      </c>
      <c r="AU35" t="str">
        <f>VLOOKUP(AT35,[1]final!$B$2:$C$4349,1,0)</f>
        <v>198504212017052001</v>
      </c>
      <c r="AV35" t="str">
        <f>VLOOKUP(AT35,[1]final!$B$2:$C$4349,2,0)</f>
        <v>Bd. RINA JUWITA, S.Keb</v>
      </c>
    </row>
    <row r="36" spans="1:48" ht="24.75" customHeight="1">
      <c r="A36">
        <v>35</v>
      </c>
      <c r="B36" s="11" t="s">
        <v>47</v>
      </c>
      <c r="C36" s="25" t="s">
        <v>259</v>
      </c>
      <c r="F36" s="18" t="s">
        <v>260</v>
      </c>
      <c r="I36" s="27" t="s">
        <v>165</v>
      </c>
      <c r="J36" s="28" t="s">
        <v>175</v>
      </c>
      <c r="M36" s="29" t="s">
        <v>112</v>
      </c>
      <c r="N36" s="29" t="s">
        <v>113</v>
      </c>
      <c r="O36" s="25" t="s">
        <v>168</v>
      </c>
      <c r="P36" s="25" t="s">
        <v>114</v>
      </c>
      <c r="Q36" s="25" t="s">
        <v>128</v>
      </c>
      <c r="T36">
        <v>0</v>
      </c>
      <c r="U36" t="s">
        <v>62</v>
      </c>
      <c r="V36" s="19" t="s">
        <v>224</v>
      </c>
      <c r="W36" s="19" t="s">
        <v>225</v>
      </c>
      <c r="Y36" s="17" t="s">
        <v>65</v>
      </c>
      <c r="Z36" s="17" t="s">
        <v>66</v>
      </c>
      <c r="AA36" s="20" t="s">
        <v>67</v>
      </c>
      <c r="AB36" s="17" t="s">
        <v>68</v>
      </c>
      <c r="AC36" s="17" t="s">
        <v>69</v>
      </c>
      <c r="AD36" s="21" t="s">
        <v>70</v>
      </c>
      <c r="AE36" s="17" t="s">
        <v>71</v>
      </c>
      <c r="AF36" s="17" t="s">
        <v>72</v>
      </c>
      <c r="AG36" s="17" t="s">
        <v>73</v>
      </c>
      <c r="AI36" s="17"/>
      <c r="AK36" s="23" t="s">
        <v>261</v>
      </c>
      <c r="AM36" s="17" t="s">
        <v>75</v>
      </c>
      <c r="AN36" s="17" t="s">
        <v>76</v>
      </c>
      <c r="AO36" s="17" t="s">
        <v>77</v>
      </c>
      <c r="AP36" s="23" t="s">
        <v>119</v>
      </c>
      <c r="AQ36" s="23" t="s">
        <v>172</v>
      </c>
      <c r="AR36" s="17" t="s">
        <v>79</v>
      </c>
      <c r="AT36" s="18" t="s">
        <v>260</v>
      </c>
      <c r="AU36" t="str">
        <f>VLOOKUP(AT36,[1]final!$B$2:$C$4349,1,0)</f>
        <v>198711042017052003</v>
      </c>
      <c r="AV36" t="str">
        <f>VLOOKUP(AT36,[1]final!$B$2:$C$4349,2,0)</f>
        <v>SUSANTI, A.Md.Keb</v>
      </c>
    </row>
    <row r="37" spans="1:48" ht="24.75" customHeight="1">
      <c r="A37">
        <v>36</v>
      </c>
      <c r="B37" s="11" t="s">
        <v>47</v>
      </c>
      <c r="C37" s="25" t="s">
        <v>262</v>
      </c>
      <c r="F37" s="18" t="s">
        <v>263</v>
      </c>
      <c r="I37" s="27" t="s">
        <v>165</v>
      </c>
      <c r="J37" s="28" t="s">
        <v>175</v>
      </c>
      <c r="M37" s="29" t="s">
        <v>112</v>
      </c>
      <c r="N37" s="29" t="s">
        <v>113</v>
      </c>
      <c r="O37" s="25" t="s">
        <v>168</v>
      </c>
      <c r="P37" s="25" t="s">
        <v>114</v>
      </c>
      <c r="Q37" s="25" t="s">
        <v>139</v>
      </c>
      <c r="T37">
        <v>0</v>
      </c>
      <c r="U37" t="s">
        <v>62</v>
      </c>
      <c r="V37" s="19" t="s">
        <v>224</v>
      </c>
      <c r="W37" s="19" t="s">
        <v>225</v>
      </c>
      <c r="Y37" s="17" t="s">
        <v>65</v>
      </c>
      <c r="Z37" s="17" t="s">
        <v>66</v>
      </c>
      <c r="AA37" s="20" t="s">
        <v>67</v>
      </c>
      <c r="AB37" s="17" t="s">
        <v>68</v>
      </c>
      <c r="AC37" s="17" t="s">
        <v>69</v>
      </c>
      <c r="AD37" s="21" t="s">
        <v>70</v>
      </c>
      <c r="AE37" s="17" t="s">
        <v>71</v>
      </c>
      <c r="AF37" s="17" t="s">
        <v>72</v>
      </c>
      <c r="AG37" s="17" t="s">
        <v>73</v>
      </c>
      <c r="AI37" s="17"/>
      <c r="AK37" s="23" t="s">
        <v>264</v>
      </c>
      <c r="AM37" s="17" t="s">
        <v>75</v>
      </c>
      <c r="AN37" s="17" t="s">
        <v>76</v>
      </c>
      <c r="AO37" s="17" t="s">
        <v>77</v>
      </c>
      <c r="AP37" s="23" t="s">
        <v>119</v>
      </c>
      <c r="AQ37" s="23" t="s">
        <v>172</v>
      </c>
      <c r="AR37" s="17" t="s">
        <v>79</v>
      </c>
      <c r="AT37" s="18" t="s">
        <v>263</v>
      </c>
      <c r="AU37" t="str">
        <f>VLOOKUP(AT37,[1]final!$B$2:$C$4349,1,0)</f>
        <v>198508192017052002</v>
      </c>
      <c r="AV37" t="str">
        <f>VLOOKUP(AT37,[1]final!$B$2:$C$4349,2,0)</f>
        <v>RITA AGUSTINA, A.Md.Keb</v>
      </c>
    </row>
    <row r="38" spans="1:48" ht="24.75" customHeight="1">
      <c r="A38">
        <v>37</v>
      </c>
      <c r="B38" s="11" t="s">
        <v>47</v>
      </c>
      <c r="C38" s="25" t="s">
        <v>265</v>
      </c>
      <c r="F38" s="18" t="s">
        <v>266</v>
      </c>
      <c r="I38" s="27" t="s">
        <v>165</v>
      </c>
      <c r="J38" s="28" t="s">
        <v>175</v>
      </c>
      <c r="M38" s="29" t="s">
        <v>112</v>
      </c>
      <c r="N38" s="29" t="s">
        <v>113</v>
      </c>
      <c r="O38" s="25" t="s">
        <v>168</v>
      </c>
      <c r="P38" s="25" t="s">
        <v>114</v>
      </c>
      <c r="Q38" s="25" t="s">
        <v>115</v>
      </c>
      <c r="T38">
        <v>0</v>
      </c>
      <c r="U38" t="s">
        <v>62</v>
      </c>
      <c r="V38" s="19" t="s">
        <v>224</v>
      </c>
      <c r="W38" s="19" t="s">
        <v>225</v>
      </c>
      <c r="Y38" s="17" t="s">
        <v>65</v>
      </c>
      <c r="Z38" s="17" t="s">
        <v>66</v>
      </c>
      <c r="AA38" s="20" t="s">
        <v>67</v>
      </c>
      <c r="AB38" s="17" t="s">
        <v>68</v>
      </c>
      <c r="AC38" s="17" t="s">
        <v>69</v>
      </c>
      <c r="AD38" s="21" t="s">
        <v>70</v>
      </c>
      <c r="AE38" s="17" t="s">
        <v>71</v>
      </c>
      <c r="AF38" s="17" t="s">
        <v>72</v>
      </c>
      <c r="AG38" s="17" t="s">
        <v>73</v>
      </c>
      <c r="AI38" s="17"/>
      <c r="AK38" s="23" t="s">
        <v>267</v>
      </c>
      <c r="AM38" s="17" t="s">
        <v>75</v>
      </c>
      <c r="AN38" s="17" t="s">
        <v>76</v>
      </c>
      <c r="AO38" s="17" t="s">
        <v>77</v>
      </c>
      <c r="AP38" s="23" t="s">
        <v>119</v>
      </c>
      <c r="AQ38" s="23" t="s">
        <v>172</v>
      </c>
      <c r="AR38" s="17" t="s">
        <v>79</v>
      </c>
      <c r="AT38" s="18" t="s">
        <v>266</v>
      </c>
      <c r="AU38" t="str">
        <f>VLOOKUP(AT38,[1]final!$B$2:$C$4349,1,0)</f>
        <v>198809132017052006</v>
      </c>
      <c r="AV38" t="str">
        <f>VLOOKUP(AT38,[1]final!$B$2:$C$4349,2,0)</f>
        <v>SYAFRIDA YULISMA, A.Md.Keb</v>
      </c>
    </row>
    <row r="39" spans="1:48" ht="24.75" customHeight="1">
      <c r="A39">
        <v>38</v>
      </c>
      <c r="B39" s="11" t="s">
        <v>47</v>
      </c>
      <c r="C39" s="25" t="s">
        <v>268</v>
      </c>
      <c r="F39" s="18" t="s">
        <v>269</v>
      </c>
      <c r="I39" s="27" t="s">
        <v>165</v>
      </c>
      <c r="J39" s="28" t="s">
        <v>175</v>
      </c>
      <c r="M39" s="29" t="s">
        <v>112</v>
      </c>
      <c r="N39" s="29" t="s">
        <v>113</v>
      </c>
      <c r="O39" s="25" t="s">
        <v>168</v>
      </c>
      <c r="P39" s="25" t="s">
        <v>114</v>
      </c>
      <c r="Q39" s="25" t="s">
        <v>250</v>
      </c>
      <c r="T39">
        <v>0</v>
      </c>
      <c r="U39" t="s">
        <v>62</v>
      </c>
      <c r="V39" s="19" t="s">
        <v>224</v>
      </c>
      <c r="W39" s="19" t="s">
        <v>225</v>
      </c>
      <c r="Y39" s="17" t="s">
        <v>65</v>
      </c>
      <c r="Z39" s="17" t="s">
        <v>66</v>
      </c>
      <c r="AA39" s="20" t="s">
        <v>67</v>
      </c>
      <c r="AB39" s="17" t="s">
        <v>68</v>
      </c>
      <c r="AC39" s="17" t="s">
        <v>69</v>
      </c>
      <c r="AD39" s="21" t="s">
        <v>70</v>
      </c>
      <c r="AE39" s="17" t="s">
        <v>71</v>
      </c>
      <c r="AF39" s="17" t="s">
        <v>72</v>
      </c>
      <c r="AG39" s="17" t="s">
        <v>73</v>
      </c>
      <c r="AI39" s="17"/>
      <c r="AK39" s="23" t="s">
        <v>270</v>
      </c>
      <c r="AM39" s="17" t="s">
        <v>75</v>
      </c>
      <c r="AN39" s="17" t="s">
        <v>76</v>
      </c>
      <c r="AO39" s="17" t="s">
        <v>77</v>
      </c>
      <c r="AP39" s="23" t="s">
        <v>119</v>
      </c>
      <c r="AQ39" s="23" t="s">
        <v>172</v>
      </c>
      <c r="AR39" s="17" t="s">
        <v>79</v>
      </c>
      <c r="AT39" s="18" t="s">
        <v>269</v>
      </c>
      <c r="AU39" t="str">
        <f>VLOOKUP(AT39,[1]final!$B$2:$C$4349,1,0)</f>
        <v>198209032017052002</v>
      </c>
      <c r="AV39" t="str">
        <f>VLOOKUP(AT39,[1]final!$B$2:$C$4349,2,0)</f>
        <v>ZAKIAH, A.Md.Keb</v>
      </c>
    </row>
    <row r="40" spans="1:48" ht="24.75" customHeight="1">
      <c r="A40">
        <v>39</v>
      </c>
      <c r="B40" s="11" t="s">
        <v>47</v>
      </c>
      <c r="C40" s="25" t="s">
        <v>271</v>
      </c>
      <c r="F40" s="18" t="s">
        <v>272</v>
      </c>
      <c r="I40" s="27" t="s">
        <v>165</v>
      </c>
      <c r="J40" s="28" t="s">
        <v>175</v>
      </c>
      <c r="M40" s="29" t="s">
        <v>112</v>
      </c>
      <c r="N40" s="29" t="s">
        <v>113</v>
      </c>
      <c r="O40" s="25" t="s">
        <v>168</v>
      </c>
      <c r="P40" s="25" t="s">
        <v>114</v>
      </c>
      <c r="Q40" s="25" t="s">
        <v>273</v>
      </c>
      <c r="T40">
        <v>0</v>
      </c>
      <c r="U40" t="s">
        <v>62</v>
      </c>
      <c r="V40" s="19" t="s">
        <v>224</v>
      </c>
      <c r="W40" s="19" t="s">
        <v>225</v>
      </c>
      <c r="Y40" s="17" t="s">
        <v>65</v>
      </c>
      <c r="Z40" s="17" t="s">
        <v>66</v>
      </c>
      <c r="AA40" s="20" t="s">
        <v>67</v>
      </c>
      <c r="AB40" s="17" t="s">
        <v>68</v>
      </c>
      <c r="AC40" s="17" t="s">
        <v>69</v>
      </c>
      <c r="AD40" s="21" t="s">
        <v>70</v>
      </c>
      <c r="AE40" s="17" t="s">
        <v>71</v>
      </c>
      <c r="AF40" s="17" t="s">
        <v>72</v>
      </c>
      <c r="AG40" s="17" t="s">
        <v>73</v>
      </c>
      <c r="AI40" s="17"/>
      <c r="AK40" s="23" t="s">
        <v>274</v>
      </c>
      <c r="AM40" s="17" t="s">
        <v>75</v>
      </c>
      <c r="AN40" s="17" t="s">
        <v>76</v>
      </c>
      <c r="AO40" s="17" t="s">
        <v>77</v>
      </c>
      <c r="AP40" s="23" t="s">
        <v>119</v>
      </c>
      <c r="AQ40" s="23" t="s">
        <v>172</v>
      </c>
      <c r="AR40" s="17" t="s">
        <v>79</v>
      </c>
      <c r="AT40" s="18" t="s">
        <v>272</v>
      </c>
      <c r="AU40" t="str">
        <f>VLOOKUP(AT40,[1]final!$B$2:$C$4349,1,0)</f>
        <v>198709142017052006</v>
      </c>
      <c r="AV40" t="str">
        <f>VLOOKUP(AT40,[1]final!$B$2:$C$4349,2,0)</f>
        <v>Bd. DESY RISKAWATI, S.Keb</v>
      </c>
    </row>
    <row r="41" spans="1:48" ht="24.75" customHeight="1">
      <c r="A41">
        <v>40</v>
      </c>
      <c r="B41" s="11" t="s">
        <v>47</v>
      </c>
      <c r="C41" s="25" t="s">
        <v>275</v>
      </c>
      <c r="F41" s="18" t="s">
        <v>276</v>
      </c>
      <c r="I41" s="27" t="s">
        <v>165</v>
      </c>
      <c r="J41" s="28" t="s">
        <v>175</v>
      </c>
      <c r="M41" s="29" t="s">
        <v>112</v>
      </c>
      <c r="N41" s="29" t="s">
        <v>113</v>
      </c>
      <c r="O41" s="25" t="s">
        <v>168</v>
      </c>
      <c r="P41" s="25" t="s">
        <v>114</v>
      </c>
      <c r="Q41" s="25" t="s">
        <v>176</v>
      </c>
      <c r="T41">
        <v>0</v>
      </c>
      <c r="U41" t="s">
        <v>62</v>
      </c>
      <c r="V41" s="19" t="s">
        <v>224</v>
      </c>
      <c r="W41" s="19" t="s">
        <v>225</v>
      </c>
      <c r="Y41" s="17" t="s">
        <v>65</v>
      </c>
      <c r="Z41" s="17" t="s">
        <v>66</v>
      </c>
      <c r="AA41" s="20" t="s">
        <v>67</v>
      </c>
      <c r="AB41" s="17" t="s">
        <v>68</v>
      </c>
      <c r="AC41" s="17" t="s">
        <v>69</v>
      </c>
      <c r="AD41" s="21" t="s">
        <v>70</v>
      </c>
      <c r="AE41" s="17" t="s">
        <v>71</v>
      </c>
      <c r="AF41" s="17" t="s">
        <v>72</v>
      </c>
      <c r="AG41" s="17" t="s">
        <v>73</v>
      </c>
      <c r="AI41" s="17"/>
      <c r="AK41" s="23" t="s">
        <v>277</v>
      </c>
      <c r="AM41" s="17" t="s">
        <v>75</v>
      </c>
      <c r="AN41" s="17" t="s">
        <v>76</v>
      </c>
      <c r="AO41" s="17" t="s">
        <v>77</v>
      </c>
      <c r="AP41" s="23" t="s">
        <v>119</v>
      </c>
      <c r="AQ41" s="23" t="s">
        <v>172</v>
      </c>
      <c r="AR41" s="17" t="s">
        <v>79</v>
      </c>
      <c r="AT41" s="18" t="s">
        <v>276</v>
      </c>
      <c r="AU41" t="str">
        <f>VLOOKUP(AT41,[1]final!$B$2:$C$4349,1,0)</f>
        <v>198801122017052007</v>
      </c>
      <c r="AV41" t="str">
        <f>VLOOKUP(AT41,[1]final!$B$2:$C$4349,2,0)</f>
        <v>YULIANTI, A.Md.Keb</v>
      </c>
    </row>
    <row r="42" spans="1:48" ht="24.75" customHeight="1">
      <c r="A42">
        <v>41</v>
      </c>
      <c r="B42" s="11" t="s">
        <v>47</v>
      </c>
      <c r="C42" s="25" t="s">
        <v>278</v>
      </c>
      <c r="F42" s="18" t="s">
        <v>279</v>
      </c>
      <c r="I42" s="27" t="s">
        <v>165</v>
      </c>
      <c r="J42" s="28" t="s">
        <v>175</v>
      </c>
      <c r="M42" s="29" t="s">
        <v>112</v>
      </c>
      <c r="N42" s="29" t="s">
        <v>113</v>
      </c>
      <c r="O42" s="25" t="s">
        <v>168</v>
      </c>
      <c r="P42" s="25" t="s">
        <v>114</v>
      </c>
      <c r="Q42" s="25" t="s">
        <v>128</v>
      </c>
      <c r="T42">
        <v>0</v>
      </c>
      <c r="U42" t="s">
        <v>62</v>
      </c>
      <c r="V42" s="19" t="s">
        <v>224</v>
      </c>
      <c r="W42" s="19" t="s">
        <v>225</v>
      </c>
      <c r="Y42" s="17" t="s">
        <v>65</v>
      </c>
      <c r="Z42" s="17" t="s">
        <v>66</v>
      </c>
      <c r="AA42" s="20" t="s">
        <v>67</v>
      </c>
      <c r="AB42" s="17" t="s">
        <v>68</v>
      </c>
      <c r="AC42" s="17" t="s">
        <v>69</v>
      </c>
      <c r="AD42" s="21" t="s">
        <v>70</v>
      </c>
      <c r="AE42" s="17" t="s">
        <v>71</v>
      </c>
      <c r="AF42" s="17" t="s">
        <v>72</v>
      </c>
      <c r="AG42" s="17" t="s">
        <v>73</v>
      </c>
      <c r="AI42" s="17"/>
      <c r="AK42" s="23" t="s">
        <v>280</v>
      </c>
      <c r="AM42" s="17" t="s">
        <v>75</v>
      </c>
      <c r="AN42" s="17" t="s">
        <v>76</v>
      </c>
      <c r="AO42" s="17" t="s">
        <v>77</v>
      </c>
      <c r="AP42" s="23" t="s">
        <v>119</v>
      </c>
      <c r="AQ42" s="23" t="s">
        <v>172</v>
      </c>
      <c r="AR42" s="17" t="s">
        <v>79</v>
      </c>
      <c r="AT42" s="18" t="s">
        <v>279</v>
      </c>
      <c r="AU42" t="str">
        <f>VLOOKUP(AT42,[1]final!$B$2:$C$4349,1,0)</f>
        <v>198402022017052003</v>
      </c>
      <c r="AV42" t="str">
        <f>VLOOKUP(AT42,[1]final!$B$2:$C$4349,2,0)</f>
        <v>KAMARIAH NUR, A.Md.Keb</v>
      </c>
    </row>
    <row r="43" spans="1:48" ht="24.75" customHeight="1">
      <c r="A43">
        <v>42</v>
      </c>
      <c r="B43" s="11" t="s">
        <v>47</v>
      </c>
      <c r="C43" s="25" t="s">
        <v>281</v>
      </c>
      <c r="F43" s="18" t="s">
        <v>282</v>
      </c>
      <c r="I43" s="27" t="s">
        <v>165</v>
      </c>
      <c r="J43" s="28" t="s">
        <v>175</v>
      </c>
      <c r="M43" s="29" t="s">
        <v>112</v>
      </c>
      <c r="N43" s="29" t="s">
        <v>113</v>
      </c>
      <c r="O43" s="25" t="s">
        <v>168</v>
      </c>
      <c r="P43" s="25" t="s">
        <v>114</v>
      </c>
      <c r="Q43" s="25" t="s">
        <v>283</v>
      </c>
      <c r="T43">
        <v>0</v>
      </c>
      <c r="U43" t="s">
        <v>62</v>
      </c>
      <c r="V43" s="19" t="s">
        <v>224</v>
      </c>
      <c r="W43" s="19" t="s">
        <v>225</v>
      </c>
      <c r="Y43" s="17" t="s">
        <v>65</v>
      </c>
      <c r="Z43" s="17" t="s">
        <v>66</v>
      </c>
      <c r="AA43" s="20" t="s">
        <v>67</v>
      </c>
      <c r="AB43" s="17" t="s">
        <v>68</v>
      </c>
      <c r="AC43" s="17" t="s">
        <v>69</v>
      </c>
      <c r="AD43" s="21" t="s">
        <v>70</v>
      </c>
      <c r="AE43" s="17" t="s">
        <v>71</v>
      </c>
      <c r="AF43" s="17" t="s">
        <v>72</v>
      </c>
      <c r="AG43" s="17" t="s">
        <v>73</v>
      </c>
      <c r="AI43" s="17"/>
      <c r="AK43" s="23" t="s">
        <v>284</v>
      </c>
      <c r="AM43" s="17" t="s">
        <v>75</v>
      </c>
      <c r="AN43" s="17" t="s">
        <v>76</v>
      </c>
      <c r="AO43" s="17" t="s">
        <v>77</v>
      </c>
      <c r="AP43" s="23" t="s">
        <v>119</v>
      </c>
      <c r="AQ43" s="23" t="s">
        <v>172</v>
      </c>
      <c r="AR43" s="17" t="s">
        <v>79</v>
      </c>
      <c r="AT43" s="18" t="s">
        <v>282</v>
      </c>
      <c r="AU43" t="str">
        <f>VLOOKUP(AT43,[1]final!$B$2:$C$4349,1,0)</f>
        <v>198505032017052003</v>
      </c>
      <c r="AV43" t="str">
        <f>VLOOKUP(AT43,[1]final!$B$2:$C$4349,2,0)</f>
        <v>Bd. IRHAMNI, S.Keb</v>
      </c>
    </row>
    <row r="44" spans="1:48" ht="24.75" customHeight="1">
      <c r="A44">
        <v>43</v>
      </c>
      <c r="B44" s="11" t="s">
        <v>47</v>
      </c>
      <c r="C44" s="25" t="s">
        <v>285</v>
      </c>
      <c r="F44" s="18" t="s">
        <v>286</v>
      </c>
      <c r="I44" s="27" t="s">
        <v>165</v>
      </c>
      <c r="J44" s="28" t="s">
        <v>175</v>
      </c>
      <c r="M44" s="29" t="s">
        <v>112</v>
      </c>
      <c r="N44" s="29" t="s">
        <v>113</v>
      </c>
      <c r="O44" s="25" t="s">
        <v>168</v>
      </c>
      <c r="P44" s="25" t="s">
        <v>114</v>
      </c>
      <c r="Q44" s="25" t="s">
        <v>254</v>
      </c>
      <c r="T44">
        <v>0</v>
      </c>
      <c r="U44" t="s">
        <v>62</v>
      </c>
      <c r="V44" s="19" t="s">
        <v>224</v>
      </c>
      <c r="W44" s="19" t="s">
        <v>225</v>
      </c>
      <c r="Y44" s="17" t="s">
        <v>65</v>
      </c>
      <c r="Z44" s="17" t="s">
        <v>66</v>
      </c>
      <c r="AA44" s="20" t="s">
        <v>67</v>
      </c>
      <c r="AB44" s="17" t="s">
        <v>68</v>
      </c>
      <c r="AC44" s="17" t="s">
        <v>69</v>
      </c>
      <c r="AD44" s="21" t="s">
        <v>70</v>
      </c>
      <c r="AE44" s="17" t="s">
        <v>71</v>
      </c>
      <c r="AF44" s="17" t="s">
        <v>72</v>
      </c>
      <c r="AG44" s="17" t="s">
        <v>73</v>
      </c>
      <c r="AI44" s="17"/>
      <c r="AK44" s="23" t="s">
        <v>287</v>
      </c>
      <c r="AM44" s="17" t="s">
        <v>75</v>
      </c>
      <c r="AN44" s="17" t="s">
        <v>76</v>
      </c>
      <c r="AO44" s="17" t="s">
        <v>77</v>
      </c>
      <c r="AP44" s="23" t="s">
        <v>119</v>
      </c>
      <c r="AQ44" s="23" t="s">
        <v>172</v>
      </c>
      <c r="AR44" s="17" t="s">
        <v>79</v>
      </c>
      <c r="AT44" s="18" t="s">
        <v>286</v>
      </c>
      <c r="AU44" t="str">
        <f>VLOOKUP(AT44,[1]final!$B$2:$C$4349,1,0)</f>
        <v>198612302017052004</v>
      </c>
      <c r="AV44" t="str">
        <f>VLOOKUP(AT44,[1]final!$B$2:$C$4349,2,0)</f>
        <v>Bd. DESY RIANA, S.Keb</v>
      </c>
    </row>
    <row r="45" spans="1:48" ht="24.75" customHeight="1">
      <c r="A45">
        <v>44</v>
      </c>
      <c r="B45" s="11" t="s">
        <v>47</v>
      </c>
      <c r="C45" s="25" t="s">
        <v>288</v>
      </c>
      <c r="F45" s="18" t="s">
        <v>289</v>
      </c>
      <c r="I45" s="27" t="s">
        <v>165</v>
      </c>
      <c r="J45" s="28" t="s">
        <v>175</v>
      </c>
      <c r="M45" s="29" t="s">
        <v>112</v>
      </c>
      <c r="N45" s="29" t="s">
        <v>113</v>
      </c>
      <c r="O45" s="25" t="s">
        <v>168</v>
      </c>
      <c r="P45" s="25" t="s">
        <v>114</v>
      </c>
      <c r="Q45" s="25" t="s">
        <v>139</v>
      </c>
      <c r="T45">
        <v>0</v>
      </c>
      <c r="U45" t="s">
        <v>62</v>
      </c>
      <c r="V45" s="19" t="s">
        <v>224</v>
      </c>
      <c r="W45" s="19" t="s">
        <v>225</v>
      </c>
      <c r="Y45" s="17" t="s">
        <v>65</v>
      </c>
      <c r="Z45" s="17" t="s">
        <v>66</v>
      </c>
      <c r="AA45" s="20" t="s">
        <v>67</v>
      </c>
      <c r="AB45" s="17" t="s">
        <v>68</v>
      </c>
      <c r="AC45" s="17" t="s">
        <v>69</v>
      </c>
      <c r="AD45" s="21" t="s">
        <v>70</v>
      </c>
      <c r="AE45" s="17" t="s">
        <v>71</v>
      </c>
      <c r="AF45" s="17" t="s">
        <v>72</v>
      </c>
      <c r="AG45" s="17" t="s">
        <v>73</v>
      </c>
      <c r="AI45" s="17"/>
      <c r="AK45" s="23" t="s">
        <v>290</v>
      </c>
      <c r="AM45" s="17" t="s">
        <v>75</v>
      </c>
      <c r="AN45" s="17" t="s">
        <v>76</v>
      </c>
      <c r="AO45" s="17" t="s">
        <v>77</v>
      </c>
      <c r="AP45" s="23" t="s">
        <v>119</v>
      </c>
      <c r="AQ45" s="23" t="s">
        <v>172</v>
      </c>
      <c r="AR45" s="17" t="s">
        <v>79</v>
      </c>
      <c r="AT45" s="18" t="s">
        <v>289</v>
      </c>
      <c r="AU45" t="str">
        <f>VLOOKUP(AT45,[1]final!$B$2:$C$4349,1,0)</f>
        <v>198609152017052002</v>
      </c>
      <c r="AV45" t="str">
        <f>VLOOKUP(AT45,[1]final!$B$2:$C$4349,2,0)</f>
        <v>SRIWIDARI, A.Md.Keb</v>
      </c>
    </row>
    <row r="46" spans="1:48" ht="24.75" customHeight="1">
      <c r="A46">
        <v>45</v>
      </c>
      <c r="B46" s="11" t="s">
        <v>47</v>
      </c>
      <c r="C46" s="25" t="s">
        <v>291</v>
      </c>
      <c r="F46" s="18" t="s">
        <v>292</v>
      </c>
      <c r="I46" s="27" t="s">
        <v>165</v>
      </c>
      <c r="J46" s="28" t="s">
        <v>175</v>
      </c>
      <c r="M46" s="29" t="s">
        <v>112</v>
      </c>
      <c r="N46" s="29" t="s">
        <v>113</v>
      </c>
      <c r="O46" s="25" t="s">
        <v>168</v>
      </c>
      <c r="P46" s="25" t="s">
        <v>114</v>
      </c>
      <c r="Q46" s="25" t="s">
        <v>273</v>
      </c>
      <c r="T46">
        <v>0</v>
      </c>
      <c r="U46" t="s">
        <v>62</v>
      </c>
      <c r="V46" s="19" t="s">
        <v>224</v>
      </c>
      <c r="W46" s="19" t="s">
        <v>225</v>
      </c>
      <c r="Y46" s="17" t="s">
        <v>65</v>
      </c>
      <c r="Z46" s="17" t="s">
        <v>66</v>
      </c>
      <c r="AA46" s="20" t="s">
        <v>67</v>
      </c>
      <c r="AB46" s="17" t="s">
        <v>68</v>
      </c>
      <c r="AC46" s="17" t="s">
        <v>69</v>
      </c>
      <c r="AD46" s="21" t="s">
        <v>70</v>
      </c>
      <c r="AE46" s="17" t="s">
        <v>71</v>
      </c>
      <c r="AF46" s="17" t="s">
        <v>72</v>
      </c>
      <c r="AG46" s="17" t="s">
        <v>73</v>
      </c>
      <c r="AI46" s="17"/>
      <c r="AK46" s="23" t="s">
        <v>293</v>
      </c>
      <c r="AM46" s="17" t="s">
        <v>75</v>
      </c>
      <c r="AN46" s="17" t="s">
        <v>76</v>
      </c>
      <c r="AO46" s="17" t="s">
        <v>77</v>
      </c>
      <c r="AP46" s="23" t="s">
        <v>119</v>
      </c>
      <c r="AQ46" s="23" t="s">
        <v>172</v>
      </c>
      <c r="AR46" s="17" t="s">
        <v>79</v>
      </c>
      <c r="AT46" s="18" t="s">
        <v>292</v>
      </c>
      <c r="AU46" t="str">
        <f>VLOOKUP(AT46,[1]final!$B$2:$C$4349,1,0)</f>
        <v>198211012017052003</v>
      </c>
      <c r="AV46" t="str">
        <f>VLOOKUP(AT46,[1]final!$B$2:$C$4349,2,0)</f>
        <v>LESRI TAMPUBOLON, AMd. Keb.</v>
      </c>
    </row>
    <row r="47" spans="1:48" ht="24.75" customHeight="1">
      <c r="A47">
        <v>46</v>
      </c>
      <c r="B47" s="11" t="s">
        <v>47</v>
      </c>
      <c r="C47" s="25" t="s">
        <v>294</v>
      </c>
      <c r="F47" s="18" t="s">
        <v>295</v>
      </c>
      <c r="I47" s="27" t="s">
        <v>165</v>
      </c>
      <c r="J47" s="28" t="s">
        <v>175</v>
      </c>
      <c r="M47" s="29" t="s">
        <v>112</v>
      </c>
      <c r="N47" s="29" t="s">
        <v>113</v>
      </c>
      <c r="O47" s="25" t="s">
        <v>168</v>
      </c>
      <c r="P47" s="25" t="s">
        <v>114</v>
      </c>
      <c r="Q47" s="25" t="s">
        <v>128</v>
      </c>
      <c r="T47">
        <v>0</v>
      </c>
      <c r="U47" t="s">
        <v>62</v>
      </c>
      <c r="V47" s="19" t="s">
        <v>224</v>
      </c>
      <c r="W47" s="19" t="s">
        <v>225</v>
      </c>
      <c r="Y47" s="17" t="s">
        <v>65</v>
      </c>
      <c r="Z47" s="17" t="s">
        <v>66</v>
      </c>
      <c r="AA47" s="20" t="s">
        <v>67</v>
      </c>
      <c r="AB47" s="17" t="s">
        <v>68</v>
      </c>
      <c r="AC47" s="17" t="s">
        <v>69</v>
      </c>
      <c r="AD47" s="21" t="s">
        <v>70</v>
      </c>
      <c r="AE47" s="17" t="s">
        <v>71</v>
      </c>
      <c r="AF47" s="17" t="s">
        <v>72</v>
      </c>
      <c r="AG47" s="17" t="s">
        <v>73</v>
      </c>
      <c r="AI47" s="17"/>
      <c r="AK47" s="23" t="s">
        <v>296</v>
      </c>
      <c r="AM47" s="17" t="s">
        <v>75</v>
      </c>
      <c r="AN47" s="17" t="s">
        <v>76</v>
      </c>
      <c r="AO47" s="17" t="s">
        <v>77</v>
      </c>
      <c r="AP47" s="23" t="s">
        <v>119</v>
      </c>
      <c r="AQ47" s="23" t="s">
        <v>172</v>
      </c>
      <c r="AR47" s="17" t="s">
        <v>79</v>
      </c>
      <c r="AT47" s="18" t="s">
        <v>295</v>
      </c>
      <c r="AU47" t="str">
        <f>VLOOKUP(AT47,[1]final!$B$2:$C$4349,1,0)</f>
        <v>198302042017052002</v>
      </c>
      <c r="AV47" t="str">
        <f>VLOOKUP(AT47,[1]final!$B$2:$C$4349,2,0)</f>
        <v>NURHAYATI, A.Md.Keb</v>
      </c>
    </row>
    <row r="48" spans="1:48" ht="24.75" customHeight="1">
      <c r="A48">
        <v>47</v>
      </c>
      <c r="B48" s="11" t="s">
        <v>47</v>
      </c>
      <c r="C48" s="25" t="s">
        <v>297</v>
      </c>
      <c r="F48" s="18" t="s">
        <v>298</v>
      </c>
      <c r="I48" s="27" t="s">
        <v>165</v>
      </c>
      <c r="J48" s="28" t="s">
        <v>175</v>
      </c>
      <c r="M48" s="29" t="s">
        <v>112</v>
      </c>
      <c r="N48" s="29" t="s">
        <v>113</v>
      </c>
      <c r="O48" s="25" t="s">
        <v>168</v>
      </c>
      <c r="P48" s="25" t="s">
        <v>114</v>
      </c>
      <c r="Q48" s="25" t="s">
        <v>273</v>
      </c>
      <c r="T48">
        <v>0</v>
      </c>
      <c r="U48" t="s">
        <v>62</v>
      </c>
      <c r="V48" s="19" t="s">
        <v>224</v>
      </c>
      <c r="W48" s="19" t="s">
        <v>225</v>
      </c>
      <c r="Y48" s="17" t="s">
        <v>65</v>
      </c>
      <c r="Z48" s="17" t="s">
        <v>66</v>
      </c>
      <c r="AA48" s="20" t="s">
        <v>67</v>
      </c>
      <c r="AB48" s="17" t="s">
        <v>68</v>
      </c>
      <c r="AC48" s="17" t="s">
        <v>69</v>
      </c>
      <c r="AD48" s="21" t="s">
        <v>70</v>
      </c>
      <c r="AE48" s="17" t="s">
        <v>71</v>
      </c>
      <c r="AF48" s="17" t="s">
        <v>72</v>
      </c>
      <c r="AG48" s="17" t="s">
        <v>73</v>
      </c>
      <c r="AI48" s="17"/>
      <c r="AK48" s="23" t="s">
        <v>299</v>
      </c>
      <c r="AM48" s="17" t="s">
        <v>75</v>
      </c>
      <c r="AN48" s="17" t="s">
        <v>76</v>
      </c>
      <c r="AO48" s="17" t="s">
        <v>77</v>
      </c>
      <c r="AP48" s="23" t="s">
        <v>119</v>
      </c>
      <c r="AQ48" s="23" t="s">
        <v>172</v>
      </c>
      <c r="AR48" s="17" t="s">
        <v>79</v>
      </c>
      <c r="AT48" s="18" t="s">
        <v>298</v>
      </c>
      <c r="AU48" t="str">
        <f>VLOOKUP(AT48,[1]final!$B$2:$C$4349,1,0)</f>
        <v>198703202017052005</v>
      </c>
      <c r="AV48" t="str">
        <f>VLOOKUP(AT48,[1]final!$B$2:$C$4349,2,0)</f>
        <v>Bd. WIDIA WATI, S.Keb</v>
      </c>
    </row>
    <row r="49" spans="1:48" ht="24.75" customHeight="1">
      <c r="A49">
        <v>48</v>
      </c>
      <c r="B49" s="11" t="s">
        <v>47</v>
      </c>
      <c r="C49" s="25" t="s">
        <v>300</v>
      </c>
      <c r="F49" s="18" t="s">
        <v>301</v>
      </c>
      <c r="I49" s="27" t="s">
        <v>165</v>
      </c>
      <c r="J49" s="28" t="s">
        <v>175</v>
      </c>
      <c r="M49" s="29" t="s">
        <v>112</v>
      </c>
      <c r="N49" s="29" t="s">
        <v>113</v>
      </c>
      <c r="O49" s="25" t="s">
        <v>168</v>
      </c>
      <c r="P49" s="25" t="s">
        <v>114</v>
      </c>
      <c r="Q49" s="25" t="s">
        <v>302</v>
      </c>
      <c r="T49">
        <v>0</v>
      </c>
      <c r="U49" t="s">
        <v>62</v>
      </c>
      <c r="V49" s="19" t="s">
        <v>224</v>
      </c>
      <c r="W49" s="19" t="s">
        <v>225</v>
      </c>
      <c r="Y49" s="17" t="s">
        <v>65</v>
      </c>
      <c r="Z49" s="17" t="s">
        <v>66</v>
      </c>
      <c r="AA49" s="20" t="s">
        <v>67</v>
      </c>
      <c r="AB49" s="17" t="s">
        <v>68</v>
      </c>
      <c r="AC49" s="17" t="s">
        <v>69</v>
      </c>
      <c r="AD49" s="21" t="s">
        <v>70</v>
      </c>
      <c r="AE49" s="17" t="s">
        <v>71</v>
      </c>
      <c r="AF49" s="17" t="s">
        <v>72</v>
      </c>
      <c r="AG49" s="17" t="s">
        <v>73</v>
      </c>
      <c r="AI49" s="17"/>
      <c r="AK49" s="23" t="s">
        <v>303</v>
      </c>
      <c r="AM49" s="17" t="s">
        <v>75</v>
      </c>
      <c r="AN49" s="17" t="s">
        <v>76</v>
      </c>
      <c r="AO49" s="17" t="s">
        <v>77</v>
      </c>
      <c r="AP49" s="23" t="s">
        <v>119</v>
      </c>
      <c r="AQ49" s="23" t="s">
        <v>172</v>
      </c>
      <c r="AR49" s="17" t="s">
        <v>79</v>
      </c>
      <c r="AT49" s="18" t="s">
        <v>301</v>
      </c>
      <c r="AU49" t="str">
        <f>VLOOKUP(AT49,[1]final!$B$2:$C$4349,1,0)</f>
        <v>198507172017052006</v>
      </c>
      <c r="AV49" t="str">
        <f>VLOOKUP(AT49,[1]final!$B$2:$C$4349,2,0)</f>
        <v>YENNI VISNIA OGLINA.GS, A.Md</v>
      </c>
    </row>
    <row r="50" spans="1:48" ht="24.75" customHeight="1">
      <c r="A50">
        <v>49</v>
      </c>
      <c r="B50" s="11" t="s">
        <v>47</v>
      </c>
      <c r="C50" s="25" t="s">
        <v>304</v>
      </c>
      <c r="F50" s="18" t="s">
        <v>305</v>
      </c>
      <c r="I50" s="27" t="s">
        <v>165</v>
      </c>
      <c r="J50" s="28" t="s">
        <v>175</v>
      </c>
      <c r="M50" s="29" t="s">
        <v>112</v>
      </c>
      <c r="N50" s="29" t="s">
        <v>113</v>
      </c>
      <c r="O50" s="25" t="s">
        <v>168</v>
      </c>
      <c r="P50" s="25" t="s">
        <v>114</v>
      </c>
      <c r="Q50" s="25" t="s">
        <v>139</v>
      </c>
      <c r="T50">
        <v>0</v>
      </c>
      <c r="U50" t="s">
        <v>62</v>
      </c>
      <c r="V50" s="19" t="s">
        <v>224</v>
      </c>
      <c r="W50" s="19" t="s">
        <v>225</v>
      </c>
      <c r="Y50" s="17" t="s">
        <v>65</v>
      </c>
      <c r="Z50" s="17" t="s">
        <v>66</v>
      </c>
      <c r="AA50" s="20" t="s">
        <v>67</v>
      </c>
      <c r="AB50" s="17" t="s">
        <v>68</v>
      </c>
      <c r="AC50" s="17" t="s">
        <v>69</v>
      </c>
      <c r="AD50" s="21" t="s">
        <v>70</v>
      </c>
      <c r="AE50" s="17" t="s">
        <v>71</v>
      </c>
      <c r="AF50" s="17" t="s">
        <v>72</v>
      </c>
      <c r="AG50" s="17" t="s">
        <v>73</v>
      </c>
      <c r="AI50" s="17"/>
      <c r="AK50" s="23" t="s">
        <v>306</v>
      </c>
      <c r="AM50" s="17" t="s">
        <v>75</v>
      </c>
      <c r="AN50" s="17" t="s">
        <v>76</v>
      </c>
      <c r="AO50" s="17" t="s">
        <v>77</v>
      </c>
      <c r="AP50" s="23" t="s">
        <v>119</v>
      </c>
      <c r="AQ50" s="23" t="s">
        <v>172</v>
      </c>
      <c r="AR50" s="17" t="s">
        <v>79</v>
      </c>
      <c r="AT50" s="18" t="s">
        <v>305</v>
      </c>
      <c r="AU50" t="str">
        <f>VLOOKUP(AT50,[1]final!$B$2:$C$4349,1,0)</f>
        <v>198705282017052011</v>
      </c>
      <c r="AV50" t="str">
        <f>VLOOKUP(AT50,[1]final!$B$2:$C$4349,2,0)</f>
        <v>FITRIANTI, A.Md.Keb</v>
      </c>
    </row>
    <row r="51" spans="1:48" ht="24.75" customHeight="1">
      <c r="A51">
        <v>50</v>
      </c>
      <c r="B51" s="11" t="s">
        <v>47</v>
      </c>
      <c r="C51" s="25" t="s">
        <v>307</v>
      </c>
      <c r="F51" s="18" t="s">
        <v>308</v>
      </c>
      <c r="I51" s="27" t="s">
        <v>165</v>
      </c>
      <c r="J51" s="28" t="s">
        <v>175</v>
      </c>
      <c r="M51" s="29" t="s">
        <v>112</v>
      </c>
      <c r="N51" s="29" t="s">
        <v>113</v>
      </c>
      <c r="O51" s="25" t="s">
        <v>168</v>
      </c>
      <c r="P51" s="25" t="s">
        <v>114</v>
      </c>
      <c r="Q51" s="25" t="s">
        <v>309</v>
      </c>
      <c r="T51">
        <v>0</v>
      </c>
      <c r="U51" t="s">
        <v>62</v>
      </c>
      <c r="V51" s="19" t="s">
        <v>224</v>
      </c>
      <c r="W51" s="19" t="s">
        <v>225</v>
      </c>
      <c r="Y51" s="17" t="s">
        <v>65</v>
      </c>
      <c r="Z51" s="17" t="s">
        <v>66</v>
      </c>
      <c r="AA51" s="20" t="s">
        <v>67</v>
      </c>
      <c r="AB51" s="17" t="s">
        <v>68</v>
      </c>
      <c r="AC51" s="17" t="s">
        <v>69</v>
      </c>
      <c r="AD51" s="21" t="s">
        <v>70</v>
      </c>
      <c r="AE51" s="17" t="s">
        <v>71</v>
      </c>
      <c r="AF51" s="17" t="s">
        <v>72</v>
      </c>
      <c r="AG51" s="17" t="s">
        <v>73</v>
      </c>
      <c r="AI51" s="17"/>
      <c r="AK51" s="23" t="s">
        <v>310</v>
      </c>
      <c r="AM51" s="17" t="s">
        <v>75</v>
      </c>
      <c r="AN51" s="17" t="s">
        <v>76</v>
      </c>
      <c r="AO51" s="17" t="s">
        <v>77</v>
      </c>
      <c r="AP51" s="23" t="s">
        <v>119</v>
      </c>
      <c r="AQ51" s="23" t="s">
        <v>172</v>
      </c>
      <c r="AR51" s="17" t="s">
        <v>79</v>
      </c>
      <c r="AT51" s="18" t="s">
        <v>308</v>
      </c>
      <c r="AU51" t="str">
        <f>VLOOKUP(AT51,[1]final!$B$2:$C$4349,1,0)</f>
        <v>198307062017052004</v>
      </c>
      <c r="AV51" t="str">
        <f>VLOOKUP(AT51,[1]final!$B$2:$C$4349,2,0)</f>
        <v>WAGINI, A.Md.Keb</v>
      </c>
    </row>
    <row r="52" spans="1:48" ht="24.75" customHeight="1">
      <c r="A52">
        <v>51</v>
      </c>
      <c r="B52" s="11" t="s">
        <v>47</v>
      </c>
      <c r="C52" s="25" t="s">
        <v>311</v>
      </c>
      <c r="F52" s="18" t="s">
        <v>312</v>
      </c>
      <c r="I52" s="27" t="s">
        <v>165</v>
      </c>
      <c r="J52" s="28" t="s">
        <v>175</v>
      </c>
      <c r="M52" s="29" t="s">
        <v>112</v>
      </c>
      <c r="N52" s="29" t="s">
        <v>113</v>
      </c>
      <c r="O52" s="25" t="s">
        <v>168</v>
      </c>
      <c r="P52" s="25" t="s">
        <v>114</v>
      </c>
      <c r="Q52" s="25" t="s">
        <v>273</v>
      </c>
      <c r="T52">
        <v>0</v>
      </c>
      <c r="U52" t="s">
        <v>62</v>
      </c>
      <c r="V52" s="19" t="s">
        <v>224</v>
      </c>
      <c r="W52" s="19" t="s">
        <v>225</v>
      </c>
      <c r="Y52" s="17" t="s">
        <v>65</v>
      </c>
      <c r="Z52" s="17" t="s">
        <v>66</v>
      </c>
      <c r="AA52" s="20" t="s">
        <v>67</v>
      </c>
      <c r="AB52" s="17" t="s">
        <v>68</v>
      </c>
      <c r="AC52" s="17" t="s">
        <v>69</v>
      </c>
      <c r="AD52" s="21" t="s">
        <v>70</v>
      </c>
      <c r="AE52" s="17" t="s">
        <v>71</v>
      </c>
      <c r="AF52" s="17" t="s">
        <v>72</v>
      </c>
      <c r="AG52" s="17" t="s">
        <v>73</v>
      </c>
      <c r="AI52" s="17"/>
      <c r="AK52" s="23" t="s">
        <v>313</v>
      </c>
      <c r="AM52" s="17" t="s">
        <v>75</v>
      </c>
      <c r="AN52" s="17" t="s">
        <v>76</v>
      </c>
      <c r="AO52" s="17" t="s">
        <v>77</v>
      </c>
      <c r="AP52" s="23" t="s">
        <v>119</v>
      </c>
      <c r="AQ52" s="23" t="s">
        <v>172</v>
      </c>
      <c r="AR52" s="17" t="s">
        <v>79</v>
      </c>
      <c r="AT52" s="18" t="s">
        <v>312</v>
      </c>
      <c r="AU52" t="str">
        <f>VLOOKUP(AT52,[1]final!$B$2:$C$4349,1,0)</f>
        <v>198312302017052003</v>
      </c>
      <c r="AV52" t="str">
        <f>VLOOKUP(AT52,[1]final!$B$2:$C$4349,2,0)</f>
        <v>SRI HARTATI, A.md Keb</v>
      </c>
    </row>
    <row r="53" spans="1:48" ht="24.75" customHeight="1">
      <c r="B53" s="11"/>
      <c r="C53" t="s">
        <v>88</v>
      </c>
      <c r="D53" s="26" t="s">
        <v>314</v>
      </c>
      <c r="E53">
        <v>85262181816</v>
      </c>
      <c r="G53" t="s">
        <v>315</v>
      </c>
      <c r="H53" t="s">
        <v>316</v>
      </c>
      <c r="I53" t="s">
        <v>317</v>
      </c>
      <c r="J53" s="26"/>
    </row>
    <row r="54" spans="1:48" ht="24.75" customHeight="1">
      <c r="B54" s="11"/>
      <c r="C54" t="s">
        <v>318</v>
      </c>
      <c r="D54" s="26" t="s">
        <v>319</v>
      </c>
      <c r="E54">
        <v>82165039589</v>
      </c>
      <c r="G54" t="s">
        <v>320</v>
      </c>
      <c r="H54" t="s">
        <v>321</v>
      </c>
      <c r="I54" t="s">
        <v>322</v>
      </c>
      <c r="J54" s="26"/>
    </row>
    <row r="55" spans="1:48" ht="24.75" customHeight="1">
      <c r="B55" s="11"/>
      <c r="C55" t="s">
        <v>323</v>
      </c>
      <c r="D55" s="26" t="s">
        <v>324</v>
      </c>
      <c r="E55">
        <v>85277137488</v>
      </c>
      <c r="G55" t="s">
        <v>325</v>
      </c>
      <c r="H55" t="s">
        <v>321</v>
      </c>
      <c r="I55" t="s">
        <v>322</v>
      </c>
      <c r="J55" s="26"/>
    </row>
    <row r="56" spans="1:48" ht="24.75" customHeight="1">
      <c r="B56" s="11"/>
      <c r="C56" t="s">
        <v>326</v>
      </c>
      <c r="D56" s="26" t="s">
        <v>327</v>
      </c>
      <c r="E56">
        <v>82279412434</v>
      </c>
      <c r="G56" t="s">
        <v>328</v>
      </c>
      <c r="H56" t="s">
        <v>321</v>
      </c>
      <c r="I56" t="s">
        <v>322</v>
      </c>
    </row>
    <row r="57" spans="1:48" ht="24.75" customHeight="1">
      <c r="B57" s="11"/>
      <c r="C57" t="s">
        <v>329</v>
      </c>
      <c r="D57" s="26" t="s">
        <v>330</v>
      </c>
      <c r="E57">
        <v>85260990886</v>
      </c>
      <c r="G57" t="s">
        <v>331</v>
      </c>
      <c r="H57" t="s">
        <v>332</v>
      </c>
      <c r="I57" t="s">
        <v>322</v>
      </c>
    </row>
    <row r="58" spans="1:48" ht="24.75" customHeight="1" thickBot="1">
      <c r="B58" s="11"/>
      <c r="C58" t="s">
        <v>333</v>
      </c>
      <c r="D58" s="26" t="s">
        <v>334</v>
      </c>
      <c r="E58">
        <v>82167098301</v>
      </c>
      <c r="G58" t="s">
        <v>335</v>
      </c>
      <c r="H58" t="s">
        <v>336</v>
      </c>
      <c r="I58" t="s">
        <v>322</v>
      </c>
    </row>
    <row r="59" spans="1:48" ht="24.75" customHeight="1" thickBot="1">
      <c r="B59" s="11"/>
      <c r="C59" t="s">
        <v>337</v>
      </c>
      <c r="D59" s="30" t="s">
        <v>338</v>
      </c>
      <c r="F59" s="26" t="s">
        <v>339</v>
      </c>
      <c r="I59" s="27" t="s">
        <v>165</v>
      </c>
      <c r="J59" s="18" t="s">
        <v>175</v>
      </c>
      <c r="M59" s="29" t="s">
        <v>112</v>
      </c>
      <c r="N59" s="29" t="s">
        <v>113</v>
      </c>
      <c r="O59" s="25" t="s">
        <v>168</v>
      </c>
      <c r="P59" t="s">
        <v>134</v>
      </c>
      <c r="Q59" t="s">
        <v>340</v>
      </c>
      <c r="T59">
        <v>0</v>
      </c>
      <c r="U59" t="s">
        <v>62</v>
      </c>
      <c r="V59" s="18" t="s">
        <v>341</v>
      </c>
      <c r="W59" s="18" t="s">
        <v>342</v>
      </c>
      <c r="Y59" s="17" t="s">
        <v>343</v>
      </c>
      <c r="Z59" s="17" t="s">
        <v>344</v>
      </c>
      <c r="AA59" s="20" t="s">
        <v>345</v>
      </c>
      <c r="AB59" s="17" t="s">
        <v>68</v>
      </c>
      <c r="AC59" s="17" t="s">
        <v>69</v>
      </c>
      <c r="AD59" s="21" t="s">
        <v>70</v>
      </c>
      <c r="AE59" s="17" t="s">
        <v>71</v>
      </c>
      <c r="AF59" s="17" t="s">
        <v>72</v>
      </c>
      <c r="AG59" s="17" t="s">
        <v>73</v>
      </c>
      <c r="AK59" s="23" t="str">
        <f>"Sertifikat Kompetensi Jabatan Fungsional Bidan Jenjang Mahir Nomor : "&amp;D59 &amp;" atas nama "&amp;C59</f>
        <v>Sertifikat Kompetensi Jabatan Fungsional Bidan Jenjang Mahir Nomor : 211111178573P164518 Tanggal 15 Agustus 2023 atas nama RINI LESTARI, A.Md.Keb</v>
      </c>
      <c r="AL59" s="31" t="s">
        <v>346</v>
      </c>
      <c r="AM59" s="17" t="s">
        <v>75</v>
      </c>
      <c r="AN59" s="17" t="s">
        <v>76</v>
      </c>
      <c r="AO59" s="17" t="s">
        <v>77</v>
      </c>
      <c r="AP59" s="23" t="s">
        <v>119</v>
      </c>
      <c r="AQ59" s="23" t="s">
        <v>172</v>
      </c>
      <c r="AR59" s="17" t="s">
        <v>79</v>
      </c>
      <c r="AT59" s="18" t="s">
        <v>246</v>
      </c>
      <c r="AU59" t="str">
        <f>VLOOKUP(AT59,[1]final!$B$2:$C$4349,1,0)</f>
        <v>198705152017052005</v>
      </c>
      <c r="AV59" t="str">
        <f>VLOOKUP(AT59,[1]final!$B$2:$C$4349,2,0)</f>
        <v>FURQANA, A.Md.Keb</v>
      </c>
    </row>
    <row r="60" spans="1:48" ht="24.75" customHeight="1" thickBot="1">
      <c r="B60" s="11"/>
      <c r="C60" t="s">
        <v>347</v>
      </c>
      <c r="D60" s="30" t="s">
        <v>348</v>
      </c>
      <c r="F60" s="26" t="s">
        <v>349</v>
      </c>
      <c r="I60" s="27" t="s">
        <v>165</v>
      </c>
      <c r="J60" s="18" t="s">
        <v>175</v>
      </c>
      <c r="M60" s="29" t="s">
        <v>112</v>
      </c>
      <c r="N60" s="29" t="s">
        <v>113</v>
      </c>
      <c r="O60" s="25" t="s">
        <v>168</v>
      </c>
      <c r="P60" t="s">
        <v>134</v>
      </c>
      <c r="Q60" t="s">
        <v>340</v>
      </c>
      <c r="T60">
        <v>0</v>
      </c>
      <c r="U60" t="s">
        <v>62</v>
      </c>
      <c r="V60" s="18" t="s">
        <v>341</v>
      </c>
      <c r="W60" s="18" t="s">
        <v>342</v>
      </c>
      <c r="Y60" s="17" t="s">
        <v>343</v>
      </c>
      <c r="Z60" s="17" t="s">
        <v>344</v>
      </c>
      <c r="AA60" s="20" t="s">
        <v>345</v>
      </c>
      <c r="AB60" s="17" t="s">
        <v>68</v>
      </c>
      <c r="AC60" s="17" t="s">
        <v>69</v>
      </c>
      <c r="AD60" s="21" t="s">
        <v>70</v>
      </c>
      <c r="AE60" s="17" t="s">
        <v>71</v>
      </c>
      <c r="AF60" s="17" t="s">
        <v>72</v>
      </c>
      <c r="AG60" s="17" t="s">
        <v>73</v>
      </c>
      <c r="AK60" s="23" t="str">
        <f t="shared" ref="AK60:AK80" si="0">"Sertifikat Kompetensi Jabatan Fungsional Bidan Jenjang Mahir Nomor : "&amp;D60 &amp;" atas nama "&amp;C60</f>
        <v>Sertifikat Kompetensi Jabatan Fungsional Bidan Jenjang Mahir Nomor : 231111178573p164522 Tanggal 15 Agustus 2023 atas nama ZAHRIYANI, A.Md.Keb</v>
      </c>
      <c r="AL60" s="31" t="s">
        <v>346</v>
      </c>
      <c r="AM60" s="17" t="s">
        <v>75</v>
      </c>
      <c r="AN60" s="17" t="s">
        <v>76</v>
      </c>
      <c r="AO60" s="17" t="s">
        <v>77</v>
      </c>
      <c r="AP60" s="23" t="s">
        <v>119</v>
      </c>
      <c r="AQ60" s="23" t="s">
        <v>172</v>
      </c>
      <c r="AR60" s="17" t="s">
        <v>79</v>
      </c>
      <c r="AT60" s="18" t="s">
        <v>246</v>
      </c>
      <c r="AU60" t="str">
        <f>VLOOKUP(AT60,[1]final!$B$2:$C$4349,1,0)</f>
        <v>198705152017052005</v>
      </c>
      <c r="AV60" t="str">
        <f>VLOOKUP(AT60,[1]final!$B$2:$C$4349,2,0)</f>
        <v>FURQANA, A.Md.Keb</v>
      </c>
    </row>
    <row r="61" spans="1:48" ht="24.75" customHeight="1" thickBot="1">
      <c r="B61" s="11"/>
      <c r="C61" t="s">
        <v>350</v>
      </c>
      <c r="D61" s="30" t="s">
        <v>348</v>
      </c>
      <c r="F61" s="26" t="s">
        <v>351</v>
      </c>
      <c r="I61" s="27" t="s">
        <v>165</v>
      </c>
      <c r="J61" s="18" t="s">
        <v>175</v>
      </c>
      <c r="M61" s="29" t="s">
        <v>112</v>
      </c>
      <c r="N61" s="29" t="s">
        <v>113</v>
      </c>
      <c r="O61" s="25" t="s">
        <v>168</v>
      </c>
      <c r="P61" t="s">
        <v>134</v>
      </c>
      <c r="Q61" t="s">
        <v>340</v>
      </c>
      <c r="T61">
        <v>0</v>
      </c>
      <c r="U61" t="s">
        <v>62</v>
      </c>
      <c r="V61" s="18" t="s">
        <v>341</v>
      </c>
      <c r="W61" s="18" t="s">
        <v>342</v>
      </c>
      <c r="Y61" s="17" t="s">
        <v>343</v>
      </c>
      <c r="Z61" s="17" t="s">
        <v>344</v>
      </c>
      <c r="AA61" s="20" t="s">
        <v>345</v>
      </c>
      <c r="AB61" s="17" t="s">
        <v>68</v>
      </c>
      <c r="AC61" s="17" t="s">
        <v>69</v>
      </c>
      <c r="AD61" s="21" t="s">
        <v>70</v>
      </c>
      <c r="AE61" s="17" t="s">
        <v>71</v>
      </c>
      <c r="AF61" s="17" t="s">
        <v>72</v>
      </c>
      <c r="AG61" s="17" t="s">
        <v>73</v>
      </c>
      <c r="AK61" s="23" t="str">
        <f t="shared" si="0"/>
        <v>Sertifikat Kompetensi Jabatan Fungsional Bidan Jenjang Mahir Nomor : 231111178573p164522 Tanggal 15 Agustus 2023 atas nama RAHMI WARDANI, A.Md.Keb</v>
      </c>
      <c r="AL61" s="31" t="s">
        <v>346</v>
      </c>
      <c r="AM61" s="17" t="s">
        <v>75</v>
      </c>
      <c r="AN61" s="17" t="s">
        <v>76</v>
      </c>
      <c r="AO61" s="17" t="s">
        <v>77</v>
      </c>
      <c r="AP61" s="23" t="s">
        <v>119</v>
      </c>
      <c r="AQ61" s="23" t="s">
        <v>172</v>
      </c>
      <c r="AR61" s="17" t="s">
        <v>79</v>
      </c>
      <c r="AT61" s="18" t="s">
        <v>246</v>
      </c>
      <c r="AU61" t="str">
        <f>VLOOKUP(AT61,[1]final!$B$2:$C$4349,1,0)</f>
        <v>198705152017052005</v>
      </c>
      <c r="AV61" t="str">
        <f>VLOOKUP(AT61,[1]final!$B$2:$C$4349,2,0)</f>
        <v>FURQANA, A.Md.Keb</v>
      </c>
    </row>
    <row r="62" spans="1:48" ht="24.75" customHeight="1" thickBot="1">
      <c r="B62" s="11"/>
      <c r="C62" t="s">
        <v>352</v>
      </c>
      <c r="D62" s="30" t="s">
        <v>353</v>
      </c>
      <c r="F62" s="26" t="s">
        <v>354</v>
      </c>
      <c r="I62" s="27" t="s">
        <v>165</v>
      </c>
      <c r="J62" s="18" t="s">
        <v>175</v>
      </c>
      <c r="M62" s="29" t="s">
        <v>112</v>
      </c>
      <c r="N62" s="29" t="s">
        <v>113</v>
      </c>
      <c r="O62" s="25" t="s">
        <v>168</v>
      </c>
      <c r="P62" t="s">
        <v>134</v>
      </c>
      <c r="Q62" t="s">
        <v>355</v>
      </c>
      <c r="T62">
        <v>0</v>
      </c>
      <c r="U62" t="s">
        <v>62</v>
      </c>
      <c r="V62" s="18" t="s">
        <v>341</v>
      </c>
      <c r="W62" s="18" t="s">
        <v>342</v>
      </c>
      <c r="Y62" s="17" t="s">
        <v>343</v>
      </c>
      <c r="Z62" s="17" t="s">
        <v>344</v>
      </c>
      <c r="AA62" s="20" t="s">
        <v>345</v>
      </c>
      <c r="AB62" s="17" t="s">
        <v>68</v>
      </c>
      <c r="AC62" s="17" t="s">
        <v>69</v>
      </c>
      <c r="AD62" s="21" t="s">
        <v>70</v>
      </c>
      <c r="AE62" s="17" t="s">
        <v>71</v>
      </c>
      <c r="AF62" s="17" t="s">
        <v>72</v>
      </c>
      <c r="AG62" s="17" t="s">
        <v>73</v>
      </c>
      <c r="AK62" s="23" t="str">
        <f t="shared" si="0"/>
        <v>Sertifikat Kompetensi Jabatan Fungsional Bidan Jenjang Mahir Nomor : 231111178573p164482 Tanggal 15 Agustus 2023 atas nama HASNAINI, A.Md.Keb</v>
      </c>
      <c r="AL62" s="31" t="s">
        <v>346</v>
      </c>
      <c r="AM62" s="17" t="s">
        <v>75</v>
      </c>
      <c r="AN62" s="17" t="s">
        <v>76</v>
      </c>
      <c r="AO62" s="17" t="s">
        <v>77</v>
      </c>
      <c r="AP62" s="23" t="s">
        <v>119</v>
      </c>
      <c r="AQ62" s="23" t="s">
        <v>172</v>
      </c>
      <c r="AR62" s="17" t="s">
        <v>79</v>
      </c>
      <c r="AT62" s="18" t="s">
        <v>246</v>
      </c>
      <c r="AU62" t="str">
        <f>VLOOKUP(AT62,[1]final!$B$2:$C$4349,1,0)</f>
        <v>198705152017052005</v>
      </c>
      <c r="AV62" t="str">
        <f>VLOOKUP(AT62,[1]final!$B$2:$C$4349,2,0)</f>
        <v>FURQANA, A.Md.Keb</v>
      </c>
    </row>
    <row r="63" spans="1:48" ht="24.75" customHeight="1" thickBot="1">
      <c r="B63" s="11"/>
      <c r="C63" t="s">
        <v>356</v>
      </c>
      <c r="D63" s="30" t="s">
        <v>357</v>
      </c>
      <c r="F63" s="26" t="s">
        <v>358</v>
      </c>
      <c r="I63" s="27" t="s">
        <v>165</v>
      </c>
      <c r="J63" s="18" t="s">
        <v>175</v>
      </c>
      <c r="M63" s="29" t="s">
        <v>112</v>
      </c>
      <c r="N63" s="29" t="s">
        <v>113</v>
      </c>
      <c r="O63" s="25" t="s">
        <v>168</v>
      </c>
      <c r="P63" t="s">
        <v>134</v>
      </c>
      <c r="Q63" t="s">
        <v>355</v>
      </c>
      <c r="T63">
        <v>0</v>
      </c>
      <c r="U63" t="s">
        <v>62</v>
      </c>
      <c r="V63" s="18" t="s">
        <v>341</v>
      </c>
      <c r="W63" s="18" t="s">
        <v>342</v>
      </c>
      <c r="Y63" s="17" t="s">
        <v>343</v>
      </c>
      <c r="Z63" s="17" t="s">
        <v>344</v>
      </c>
      <c r="AA63" s="20" t="s">
        <v>345</v>
      </c>
      <c r="AB63" s="17" t="s">
        <v>68</v>
      </c>
      <c r="AC63" s="17" t="s">
        <v>69</v>
      </c>
      <c r="AD63" s="21" t="s">
        <v>70</v>
      </c>
      <c r="AE63" s="17" t="s">
        <v>71</v>
      </c>
      <c r="AF63" s="17" t="s">
        <v>72</v>
      </c>
      <c r="AG63" s="17" t="s">
        <v>73</v>
      </c>
      <c r="AK63" s="23" t="str">
        <f t="shared" si="0"/>
        <v>Sertifikat Kompetensi Jabatan Fungsional Bidan Jenjang Mahir Nomor : 231111178573p164478 Tanggal 15 Agustus 2023 atas nama DWI WAHYUNI, A.Md.Keb</v>
      </c>
      <c r="AL63" s="31" t="s">
        <v>346</v>
      </c>
      <c r="AM63" s="17" t="s">
        <v>75</v>
      </c>
      <c r="AN63" s="17" t="s">
        <v>76</v>
      </c>
      <c r="AO63" s="17" t="s">
        <v>77</v>
      </c>
      <c r="AP63" s="23" t="s">
        <v>119</v>
      </c>
      <c r="AQ63" s="23" t="s">
        <v>172</v>
      </c>
      <c r="AR63" s="17" t="s">
        <v>79</v>
      </c>
      <c r="AT63" s="18" t="s">
        <v>246</v>
      </c>
      <c r="AU63" t="str">
        <f>VLOOKUP(AT63,[1]final!$B$2:$C$4349,1,0)</f>
        <v>198705152017052005</v>
      </c>
      <c r="AV63" t="str">
        <f>VLOOKUP(AT63,[1]final!$B$2:$C$4349,2,0)</f>
        <v>FURQANA, A.Md.Keb</v>
      </c>
    </row>
    <row r="64" spans="1:48" ht="24.75" customHeight="1" thickBot="1">
      <c r="B64" s="11"/>
      <c r="C64" t="s">
        <v>359</v>
      </c>
      <c r="D64" s="30" t="s">
        <v>360</v>
      </c>
      <c r="F64" s="26" t="s">
        <v>361</v>
      </c>
      <c r="I64" s="27" t="s">
        <v>165</v>
      </c>
      <c r="J64" s="18" t="s">
        <v>175</v>
      </c>
      <c r="M64" s="29" t="s">
        <v>112</v>
      </c>
      <c r="N64" s="29" t="s">
        <v>113</v>
      </c>
      <c r="O64" s="25" t="s">
        <v>168</v>
      </c>
      <c r="P64" t="s">
        <v>134</v>
      </c>
      <c r="Q64" t="s">
        <v>355</v>
      </c>
      <c r="T64">
        <v>0</v>
      </c>
      <c r="U64" t="s">
        <v>62</v>
      </c>
      <c r="V64" s="18" t="s">
        <v>341</v>
      </c>
      <c r="W64" s="18" t="s">
        <v>342</v>
      </c>
      <c r="Y64" s="17" t="s">
        <v>343</v>
      </c>
      <c r="Z64" s="17" t="s">
        <v>344</v>
      </c>
      <c r="AA64" s="20" t="s">
        <v>345</v>
      </c>
      <c r="AB64" s="17" t="s">
        <v>68</v>
      </c>
      <c r="AC64" s="17" t="s">
        <v>69</v>
      </c>
      <c r="AD64" s="21" t="s">
        <v>70</v>
      </c>
      <c r="AE64" s="17" t="s">
        <v>71</v>
      </c>
      <c r="AF64" s="17" t="s">
        <v>72</v>
      </c>
      <c r="AG64" s="17" t="s">
        <v>73</v>
      </c>
      <c r="AK64" s="23" t="str">
        <f t="shared" si="0"/>
        <v>Sertifikat Kompetensi Jabatan Fungsional Bidan Jenjang Mahir Nomor : 231111178573p164483 Tanggal 15 Agustus 2023 atas nama ERVINA, A.Md.Keb</v>
      </c>
      <c r="AL64" s="31" t="s">
        <v>346</v>
      </c>
      <c r="AM64" s="17" t="s">
        <v>75</v>
      </c>
      <c r="AN64" s="17" t="s">
        <v>76</v>
      </c>
      <c r="AO64" s="17" t="s">
        <v>77</v>
      </c>
      <c r="AP64" s="23" t="s">
        <v>119</v>
      </c>
      <c r="AQ64" s="23" t="s">
        <v>172</v>
      </c>
      <c r="AR64" s="17" t="s">
        <v>79</v>
      </c>
      <c r="AT64" s="18" t="s">
        <v>246</v>
      </c>
      <c r="AU64" t="str">
        <f>VLOOKUP(AT64,[1]final!$B$2:$C$4349,1,0)</f>
        <v>198705152017052005</v>
      </c>
      <c r="AV64" t="str">
        <f>VLOOKUP(AT64,[1]final!$B$2:$C$4349,2,0)</f>
        <v>FURQANA, A.Md.Keb</v>
      </c>
    </row>
    <row r="65" spans="2:48" ht="24.75" customHeight="1" thickBot="1">
      <c r="B65" s="11"/>
      <c r="C65" t="s">
        <v>362</v>
      </c>
      <c r="D65" s="30" t="s">
        <v>363</v>
      </c>
      <c r="F65" s="26" t="s">
        <v>364</v>
      </c>
      <c r="I65" s="27" t="s">
        <v>165</v>
      </c>
      <c r="J65" s="18" t="s">
        <v>175</v>
      </c>
      <c r="M65" s="29" t="s">
        <v>112</v>
      </c>
      <c r="N65" s="29" t="s">
        <v>113</v>
      </c>
      <c r="O65" s="25" t="s">
        <v>168</v>
      </c>
      <c r="P65" t="s">
        <v>134</v>
      </c>
      <c r="Q65" t="s">
        <v>355</v>
      </c>
      <c r="T65">
        <v>0</v>
      </c>
      <c r="U65" t="s">
        <v>62</v>
      </c>
      <c r="V65" s="18" t="s">
        <v>341</v>
      </c>
      <c r="W65" s="18" t="s">
        <v>342</v>
      </c>
      <c r="Y65" s="17" t="s">
        <v>343</v>
      </c>
      <c r="Z65" s="17" t="s">
        <v>344</v>
      </c>
      <c r="AA65" s="20" t="s">
        <v>345</v>
      </c>
      <c r="AB65" s="17" t="s">
        <v>68</v>
      </c>
      <c r="AC65" s="17" t="s">
        <v>69</v>
      </c>
      <c r="AD65" s="21" t="s">
        <v>70</v>
      </c>
      <c r="AE65" s="17" t="s">
        <v>71</v>
      </c>
      <c r="AF65" s="17" t="s">
        <v>72</v>
      </c>
      <c r="AG65" s="17" t="s">
        <v>73</v>
      </c>
      <c r="AK65" s="23" t="str">
        <f t="shared" si="0"/>
        <v>Sertifikat Kompetensi Jabatan Fungsional Bidan Jenjang Mahir Nomor : 231111178573p164480 Tanggal 15 Agustus 2023 atas nama EVIVA WIDIASTUTI, A.Md.Keb</v>
      </c>
      <c r="AL65" s="31" t="s">
        <v>346</v>
      </c>
      <c r="AM65" s="17" t="s">
        <v>75</v>
      </c>
      <c r="AN65" s="17" t="s">
        <v>76</v>
      </c>
      <c r="AO65" s="17" t="s">
        <v>77</v>
      </c>
      <c r="AP65" s="23" t="s">
        <v>119</v>
      </c>
      <c r="AQ65" s="23" t="s">
        <v>172</v>
      </c>
      <c r="AR65" s="17" t="s">
        <v>79</v>
      </c>
      <c r="AT65" s="18" t="s">
        <v>246</v>
      </c>
      <c r="AU65" t="str">
        <f>VLOOKUP(AT65,[1]final!$B$2:$C$4349,1,0)</f>
        <v>198705152017052005</v>
      </c>
      <c r="AV65" t="str">
        <f>VLOOKUP(AT65,[1]final!$B$2:$C$4349,2,0)</f>
        <v>FURQANA, A.Md.Keb</v>
      </c>
    </row>
    <row r="66" spans="2:48" ht="24.75" customHeight="1" thickBot="1">
      <c r="B66" s="11"/>
      <c r="C66" t="s">
        <v>365</v>
      </c>
      <c r="D66" s="30" t="s">
        <v>366</v>
      </c>
      <c r="F66" s="26" t="s">
        <v>367</v>
      </c>
      <c r="I66" s="27" t="s">
        <v>165</v>
      </c>
      <c r="J66" s="18" t="s">
        <v>175</v>
      </c>
      <c r="M66" s="29" t="s">
        <v>112</v>
      </c>
      <c r="N66" s="29" t="s">
        <v>113</v>
      </c>
      <c r="O66" s="25" t="s">
        <v>168</v>
      </c>
      <c r="P66" t="s">
        <v>134</v>
      </c>
      <c r="Q66" t="s">
        <v>355</v>
      </c>
      <c r="T66">
        <v>0</v>
      </c>
      <c r="U66" t="s">
        <v>62</v>
      </c>
      <c r="V66" s="18" t="s">
        <v>341</v>
      </c>
      <c r="W66" s="18" t="s">
        <v>342</v>
      </c>
      <c r="Y66" s="17" t="s">
        <v>343</v>
      </c>
      <c r="Z66" s="17" t="s">
        <v>344</v>
      </c>
      <c r="AA66" s="20" t="s">
        <v>345</v>
      </c>
      <c r="AB66" s="17" t="s">
        <v>68</v>
      </c>
      <c r="AC66" s="17" t="s">
        <v>69</v>
      </c>
      <c r="AD66" s="21" t="s">
        <v>70</v>
      </c>
      <c r="AE66" s="17" t="s">
        <v>71</v>
      </c>
      <c r="AF66" s="17" t="s">
        <v>72</v>
      </c>
      <c r="AG66" s="17" t="s">
        <v>73</v>
      </c>
      <c r="AK66" s="23" t="str">
        <f t="shared" si="0"/>
        <v>Sertifikat Kompetensi Jabatan Fungsional Bidan Jenjang Mahir Nomor : 231111178573p164479 Tanggal 15 Agustus 2023 atas nama SUSI WAHYUNI, A.Md.Keb</v>
      </c>
      <c r="AL66" s="31" t="s">
        <v>346</v>
      </c>
      <c r="AM66" s="17" t="s">
        <v>75</v>
      </c>
      <c r="AN66" s="17" t="s">
        <v>76</v>
      </c>
      <c r="AO66" s="17" t="s">
        <v>77</v>
      </c>
      <c r="AP66" s="23" t="s">
        <v>119</v>
      </c>
      <c r="AQ66" s="23" t="s">
        <v>172</v>
      </c>
      <c r="AR66" s="17" t="s">
        <v>79</v>
      </c>
      <c r="AT66" s="18" t="s">
        <v>246</v>
      </c>
      <c r="AU66" t="str">
        <f>VLOOKUP(AT66,[1]final!$B$2:$C$4349,1,0)</f>
        <v>198705152017052005</v>
      </c>
      <c r="AV66" t="str">
        <f>VLOOKUP(AT66,[1]final!$B$2:$C$4349,2,0)</f>
        <v>FURQANA, A.Md.Keb</v>
      </c>
    </row>
    <row r="67" spans="2:48" ht="24.75" customHeight="1" thickBot="1">
      <c r="B67" s="11"/>
      <c r="C67" t="s">
        <v>368</v>
      </c>
      <c r="D67" s="30" t="s">
        <v>369</v>
      </c>
      <c r="F67" s="26" t="s">
        <v>370</v>
      </c>
      <c r="I67" s="27" t="s">
        <v>165</v>
      </c>
      <c r="J67" s="18" t="s">
        <v>175</v>
      </c>
      <c r="M67" s="29" t="s">
        <v>112</v>
      </c>
      <c r="N67" s="29" t="s">
        <v>113</v>
      </c>
      <c r="O67" s="25" t="s">
        <v>168</v>
      </c>
      <c r="P67" t="s">
        <v>134</v>
      </c>
      <c r="Q67" t="s">
        <v>355</v>
      </c>
      <c r="T67">
        <v>0</v>
      </c>
      <c r="U67" t="s">
        <v>62</v>
      </c>
      <c r="V67" s="18" t="s">
        <v>341</v>
      </c>
      <c r="W67" s="18" t="s">
        <v>342</v>
      </c>
      <c r="Y67" s="17" t="s">
        <v>343</v>
      </c>
      <c r="Z67" s="17" t="s">
        <v>344</v>
      </c>
      <c r="AA67" s="20" t="s">
        <v>345</v>
      </c>
      <c r="AB67" s="17" t="s">
        <v>68</v>
      </c>
      <c r="AC67" s="17" t="s">
        <v>69</v>
      </c>
      <c r="AD67" s="21" t="s">
        <v>70</v>
      </c>
      <c r="AE67" s="17" t="s">
        <v>71</v>
      </c>
      <c r="AF67" s="17" t="s">
        <v>72</v>
      </c>
      <c r="AG67" s="17" t="s">
        <v>73</v>
      </c>
      <c r="AK67" s="23" t="str">
        <f t="shared" si="0"/>
        <v>Sertifikat Kompetensi Jabatan Fungsional Bidan Jenjang Mahir Nomor : 231111178573p164431 Tanggal 15 Agustus 2023 atas nama LILIS SURYANI, A.Md.Keb</v>
      </c>
      <c r="AL67" s="31" t="s">
        <v>346</v>
      </c>
      <c r="AM67" s="17" t="s">
        <v>75</v>
      </c>
      <c r="AN67" s="17" t="s">
        <v>76</v>
      </c>
      <c r="AO67" s="17" t="s">
        <v>77</v>
      </c>
      <c r="AP67" s="23" t="s">
        <v>119</v>
      </c>
      <c r="AQ67" s="23" t="s">
        <v>172</v>
      </c>
      <c r="AR67" s="17" t="s">
        <v>79</v>
      </c>
      <c r="AT67" s="18" t="s">
        <v>246</v>
      </c>
      <c r="AU67" t="str">
        <f>VLOOKUP(AT67,[1]final!$B$2:$C$4349,1,0)</f>
        <v>198705152017052005</v>
      </c>
      <c r="AV67" t="str">
        <f>VLOOKUP(AT67,[1]final!$B$2:$C$4349,2,0)</f>
        <v>FURQANA, A.Md.Keb</v>
      </c>
    </row>
    <row r="68" spans="2:48" ht="24.75" customHeight="1" thickBot="1">
      <c r="B68" s="11"/>
      <c r="C68" t="s">
        <v>371</v>
      </c>
      <c r="D68" s="30" t="s">
        <v>372</v>
      </c>
      <c r="F68" s="26" t="s">
        <v>373</v>
      </c>
      <c r="I68" s="27" t="s">
        <v>165</v>
      </c>
      <c r="J68" s="18" t="s">
        <v>175</v>
      </c>
      <c r="M68" s="29" t="s">
        <v>112</v>
      </c>
      <c r="N68" s="29" t="s">
        <v>113</v>
      </c>
      <c r="O68" s="25" t="s">
        <v>168</v>
      </c>
      <c r="P68" t="s">
        <v>134</v>
      </c>
      <c r="Q68" t="s">
        <v>340</v>
      </c>
      <c r="T68">
        <v>0</v>
      </c>
      <c r="U68" t="s">
        <v>62</v>
      </c>
      <c r="V68" s="18" t="s">
        <v>341</v>
      </c>
      <c r="W68" s="18" t="s">
        <v>342</v>
      </c>
      <c r="Y68" s="17" t="s">
        <v>343</v>
      </c>
      <c r="Z68" s="17" t="s">
        <v>344</v>
      </c>
      <c r="AA68" s="20" t="s">
        <v>345</v>
      </c>
      <c r="AB68" s="17" t="s">
        <v>68</v>
      </c>
      <c r="AC68" s="17" t="s">
        <v>69</v>
      </c>
      <c r="AD68" s="21" t="s">
        <v>70</v>
      </c>
      <c r="AE68" s="17" t="s">
        <v>71</v>
      </c>
      <c r="AF68" s="17" t="s">
        <v>72</v>
      </c>
      <c r="AG68" s="17" t="s">
        <v>73</v>
      </c>
      <c r="AK68" s="23" t="str">
        <f t="shared" si="0"/>
        <v>Sertifikat Kompetensi Jabatan Fungsional Bidan Jenjang Mahir Nomor : 231111178573p164527 Tanggal 15 Agustus 2023 atas nama RENENI LUNGUN PENALU, A.Md.Keb</v>
      </c>
      <c r="AL68" s="31" t="s">
        <v>346</v>
      </c>
      <c r="AM68" s="17" t="s">
        <v>75</v>
      </c>
      <c r="AN68" s="17" t="s">
        <v>76</v>
      </c>
      <c r="AO68" s="17" t="s">
        <v>77</v>
      </c>
      <c r="AP68" s="23" t="s">
        <v>119</v>
      </c>
      <c r="AQ68" s="23" t="s">
        <v>172</v>
      </c>
      <c r="AR68" s="17" t="s">
        <v>79</v>
      </c>
      <c r="AT68" s="18" t="s">
        <v>246</v>
      </c>
      <c r="AU68" t="str">
        <f>VLOOKUP(AT68,[1]final!$B$2:$C$4349,1,0)</f>
        <v>198705152017052005</v>
      </c>
      <c r="AV68" t="str">
        <f>VLOOKUP(AT68,[1]final!$B$2:$C$4349,2,0)</f>
        <v>FURQANA, A.Md.Keb</v>
      </c>
    </row>
    <row r="69" spans="2:48" ht="24.75" customHeight="1" thickBot="1">
      <c r="B69" s="11"/>
      <c r="C69" t="s">
        <v>374</v>
      </c>
      <c r="D69" s="30" t="s">
        <v>375</v>
      </c>
      <c r="F69" s="26" t="s">
        <v>376</v>
      </c>
      <c r="I69" s="27" t="s">
        <v>165</v>
      </c>
      <c r="J69" s="18" t="s">
        <v>175</v>
      </c>
      <c r="M69" s="29" t="s">
        <v>112</v>
      </c>
      <c r="N69" s="29" t="s">
        <v>113</v>
      </c>
      <c r="O69" s="25" t="s">
        <v>168</v>
      </c>
      <c r="P69" t="s">
        <v>134</v>
      </c>
      <c r="Q69" t="s">
        <v>340</v>
      </c>
      <c r="T69">
        <v>0</v>
      </c>
      <c r="U69" t="s">
        <v>62</v>
      </c>
      <c r="V69" s="18" t="s">
        <v>341</v>
      </c>
      <c r="W69" s="18" t="s">
        <v>342</v>
      </c>
      <c r="Y69" s="17" t="s">
        <v>343</v>
      </c>
      <c r="Z69" s="17" t="s">
        <v>344</v>
      </c>
      <c r="AA69" s="20" t="s">
        <v>345</v>
      </c>
      <c r="AB69" s="17" t="s">
        <v>68</v>
      </c>
      <c r="AC69" s="17" t="s">
        <v>69</v>
      </c>
      <c r="AD69" s="21" t="s">
        <v>70</v>
      </c>
      <c r="AE69" s="17" t="s">
        <v>71</v>
      </c>
      <c r="AF69" s="17" t="s">
        <v>72</v>
      </c>
      <c r="AG69" s="17" t="s">
        <v>73</v>
      </c>
      <c r="AK69" s="23" t="str">
        <f t="shared" si="0"/>
        <v>Sertifikat Kompetensi Jabatan Fungsional Bidan Jenjang Mahir Nomor : 231111178573p164526 Tanggal 15 Agustus 2023 atas nama PRISDAWATI, A.Md.Keb</v>
      </c>
      <c r="AL69" s="31" t="s">
        <v>346</v>
      </c>
      <c r="AM69" s="17" t="s">
        <v>75</v>
      </c>
      <c r="AN69" s="17" t="s">
        <v>76</v>
      </c>
      <c r="AO69" s="17" t="s">
        <v>77</v>
      </c>
      <c r="AP69" s="23" t="s">
        <v>119</v>
      </c>
      <c r="AQ69" s="23" t="s">
        <v>172</v>
      </c>
      <c r="AR69" s="17" t="s">
        <v>79</v>
      </c>
      <c r="AT69" s="18" t="s">
        <v>246</v>
      </c>
      <c r="AU69" t="str">
        <f>VLOOKUP(AT69,[1]final!$B$2:$C$4349,1,0)</f>
        <v>198705152017052005</v>
      </c>
      <c r="AV69" t="str">
        <f>VLOOKUP(AT69,[1]final!$B$2:$C$4349,2,0)</f>
        <v>FURQANA, A.Md.Keb</v>
      </c>
    </row>
    <row r="70" spans="2:48" ht="24.75" customHeight="1" thickBot="1">
      <c r="B70" s="11"/>
      <c r="C70" t="s">
        <v>350</v>
      </c>
      <c r="D70" s="30" t="s">
        <v>377</v>
      </c>
      <c r="F70" s="26" t="s">
        <v>351</v>
      </c>
      <c r="I70" s="27" t="s">
        <v>165</v>
      </c>
      <c r="J70" s="18" t="s">
        <v>175</v>
      </c>
      <c r="M70" s="29" t="s">
        <v>112</v>
      </c>
      <c r="N70" s="29" t="s">
        <v>113</v>
      </c>
      <c r="O70" s="25" t="s">
        <v>168</v>
      </c>
      <c r="P70" t="s">
        <v>134</v>
      </c>
      <c r="Q70" t="s">
        <v>340</v>
      </c>
      <c r="T70">
        <v>0</v>
      </c>
      <c r="U70" t="s">
        <v>62</v>
      </c>
      <c r="V70" s="18" t="s">
        <v>341</v>
      </c>
      <c r="W70" s="18" t="s">
        <v>342</v>
      </c>
      <c r="Y70" s="17" t="s">
        <v>343</v>
      </c>
      <c r="Z70" s="17" t="s">
        <v>344</v>
      </c>
      <c r="AA70" s="20" t="s">
        <v>345</v>
      </c>
      <c r="AB70" s="17" t="s">
        <v>68</v>
      </c>
      <c r="AC70" s="17" t="s">
        <v>69</v>
      </c>
      <c r="AD70" s="21" t="s">
        <v>70</v>
      </c>
      <c r="AE70" s="17" t="s">
        <v>71</v>
      </c>
      <c r="AF70" s="17" t="s">
        <v>72</v>
      </c>
      <c r="AG70" s="17" t="s">
        <v>73</v>
      </c>
      <c r="AK70" s="23" t="str">
        <f t="shared" si="0"/>
        <v>Sertifikat Kompetensi Jabatan Fungsional Bidan Jenjang Mahir Nomor : 231111178573p164531 Tanggal 15 Agustus 2023 atas nama RAHMI WARDANI, A.Md.Keb</v>
      </c>
      <c r="AL70" s="31" t="s">
        <v>346</v>
      </c>
      <c r="AM70" s="17" t="s">
        <v>75</v>
      </c>
      <c r="AN70" s="17" t="s">
        <v>76</v>
      </c>
      <c r="AO70" s="17" t="s">
        <v>77</v>
      </c>
      <c r="AP70" s="23" t="s">
        <v>119</v>
      </c>
      <c r="AQ70" s="23" t="s">
        <v>172</v>
      </c>
      <c r="AR70" s="17" t="s">
        <v>79</v>
      </c>
      <c r="AT70" s="18" t="s">
        <v>246</v>
      </c>
      <c r="AU70" t="str">
        <f>VLOOKUP(AT70,[1]final!$B$2:$C$4349,1,0)</f>
        <v>198705152017052005</v>
      </c>
      <c r="AV70" t="str">
        <f>VLOOKUP(AT70,[1]final!$B$2:$C$4349,2,0)</f>
        <v>FURQANA, A.Md.Keb</v>
      </c>
    </row>
    <row r="71" spans="2:48" ht="24.75" customHeight="1" thickBot="1">
      <c r="B71" s="11"/>
      <c r="C71" t="s">
        <v>378</v>
      </c>
      <c r="D71" s="30" t="s">
        <v>379</v>
      </c>
      <c r="F71" s="26" t="s">
        <v>380</v>
      </c>
      <c r="I71" s="27" t="s">
        <v>165</v>
      </c>
      <c r="J71" s="18" t="s">
        <v>175</v>
      </c>
      <c r="M71" s="29" t="s">
        <v>112</v>
      </c>
      <c r="N71" s="29" t="s">
        <v>113</v>
      </c>
      <c r="O71" s="25" t="s">
        <v>168</v>
      </c>
      <c r="P71" t="s">
        <v>134</v>
      </c>
      <c r="Q71" t="s">
        <v>340</v>
      </c>
      <c r="T71">
        <v>0</v>
      </c>
      <c r="U71" t="s">
        <v>62</v>
      </c>
      <c r="V71" s="18" t="s">
        <v>341</v>
      </c>
      <c r="W71" s="18" t="s">
        <v>342</v>
      </c>
      <c r="Y71" s="17" t="s">
        <v>343</v>
      </c>
      <c r="Z71" s="17" t="s">
        <v>344</v>
      </c>
      <c r="AA71" s="20" t="s">
        <v>345</v>
      </c>
      <c r="AB71" s="17" t="s">
        <v>68</v>
      </c>
      <c r="AC71" s="17" t="s">
        <v>69</v>
      </c>
      <c r="AD71" s="21" t="s">
        <v>70</v>
      </c>
      <c r="AE71" s="17" t="s">
        <v>71</v>
      </c>
      <c r="AF71" s="17" t="s">
        <v>72</v>
      </c>
      <c r="AG71" s="17" t="s">
        <v>73</v>
      </c>
      <c r="AK71" s="23" t="str">
        <f t="shared" si="0"/>
        <v>Sertifikat Kompetensi Jabatan Fungsional Bidan Jenjang Mahir Nomor : 231111178573p164523 Tanggal 15 Agustus 2023 atas nama KARTIKA AFRILINA TARIGAN, A.Md.Keb</v>
      </c>
      <c r="AL71" s="31" t="s">
        <v>346</v>
      </c>
      <c r="AM71" s="17" t="s">
        <v>75</v>
      </c>
      <c r="AN71" s="17" t="s">
        <v>76</v>
      </c>
      <c r="AO71" s="17" t="s">
        <v>77</v>
      </c>
      <c r="AP71" s="23" t="s">
        <v>119</v>
      </c>
      <c r="AQ71" s="23" t="s">
        <v>172</v>
      </c>
      <c r="AR71" s="17" t="s">
        <v>79</v>
      </c>
      <c r="AT71" s="18" t="s">
        <v>246</v>
      </c>
      <c r="AU71" t="str">
        <f>VLOOKUP(AT71,[1]final!$B$2:$C$4349,1,0)</f>
        <v>198705152017052005</v>
      </c>
      <c r="AV71" t="str">
        <f>VLOOKUP(AT71,[1]final!$B$2:$C$4349,2,0)</f>
        <v>FURQANA, A.Md.Keb</v>
      </c>
    </row>
    <row r="72" spans="2:48" ht="24.75" customHeight="1" thickBot="1">
      <c r="B72" s="11"/>
      <c r="C72" t="s">
        <v>347</v>
      </c>
      <c r="D72" s="30" t="s">
        <v>348</v>
      </c>
      <c r="F72" s="26" t="s">
        <v>349</v>
      </c>
      <c r="I72" s="27" t="s">
        <v>165</v>
      </c>
      <c r="J72" s="18" t="s">
        <v>175</v>
      </c>
      <c r="M72" s="29" t="s">
        <v>112</v>
      </c>
      <c r="N72" s="29" t="s">
        <v>113</v>
      </c>
      <c r="O72" s="25" t="s">
        <v>168</v>
      </c>
      <c r="P72" t="s">
        <v>134</v>
      </c>
      <c r="Q72" t="s">
        <v>340</v>
      </c>
      <c r="T72">
        <v>0</v>
      </c>
      <c r="U72" t="s">
        <v>62</v>
      </c>
      <c r="V72" s="18" t="s">
        <v>341</v>
      </c>
      <c r="W72" s="18" t="s">
        <v>342</v>
      </c>
      <c r="Y72" s="17" t="s">
        <v>343</v>
      </c>
      <c r="Z72" s="17" t="s">
        <v>344</v>
      </c>
      <c r="AA72" s="20" t="s">
        <v>345</v>
      </c>
      <c r="AB72" s="17" t="s">
        <v>68</v>
      </c>
      <c r="AC72" s="17" t="s">
        <v>69</v>
      </c>
      <c r="AD72" s="21" t="s">
        <v>70</v>
      </c>
      <c r="AE72" s="17" t="s">
        <v>71</v>
      </c>
      <c r="AF72" s="17" t="s">
        <v>72</v>
      </c>
      <c r="AG72" s="17" t="s">
        <v>73</v>
      </c>
      <c r="AK72" s="23" t="str">
        <f t="shared" si="0"/>
        <v>Sertifikat Kompetensi Jabatan Fungsional Bidan Jenjang Mahir Nomor : 231111178573p164522 Tanggal 15 Agustus 2023 atas nama ZAHRIYANI, A.Md.Keb</v>
      </c>
      <c r="AL72" s="31" t="s">
        <v>346</v>
      </c>
      <c r="AM72" s="17" t="s">
        <v>75</v>
      </c>
      <c r="AN72" s="17" t="s">
        <v>76</v>
      </c>
      <c r="AO72" s="17" t="s">
        <v>77</v>
      </c>
      <c r="AP72" s="23" t="s">
        <v>119</v>
      </c>
      <c r="AQ72" s="23" t="s">
        <v>172</v>
      </c>
      <c r="AR72" s="17" t="s">
        <v>79</v>
      </c>
      <c r="AT72" s="18" t="s">
        <v>246</v>
      </c>
      <c r="AU72" t="str">
        <f>VLOOKUP(AT72,[1]final!$B$2:$C$4349,1,0)</f>
        <v>198705152017052005</v>
      </c>
      <c r="AV72" t="str">
        <f>VLOOKUP(AT72,[1]final!$B$2:$C$4349,2,0)</f>
        <v>FURQANA, A.Md.Keb</v>
      </c>
    </row>
    <row r="73" spans="2:48" ht="24.75" customHeight="1" thickBot="1">
      <c r="B73" s="11"/>
      <c r="C73" t="s">
        <v>381</v>
      </c>
      <c r="D73" s="30" t="s">
        <v>382</v>
      </c>
      <c r="F73" s="26" t="s">
        <v>383</v>
      </c>
      <c r="I73" s="27" t="s">
        <v>165</v>
      </c>
      <c r="J73" s="18" t="s">
        <v>175</v>
      </c>
      <c r="M73" s="29" t="s">
        <v>112</v>
      </c>
      <c r="N73" s="29" t="s">
        <v>113</v>
      </c>
      <c r="O73" s="25" t="s">
        <v>168</v>
      </c>
      <c r="P73" t="s">
        <v>134</v>
      </c>
      <c r="Q73" t="s">
        <v>340</v>
      </c>
      <c r="T73">
        <v>0</v>
      </c>
      <c r="U73" t="s">
        <v>62</v>
      </c>
      <c r="V73" s="18" t="s">
        <v>341</v>
      </c>
      <c r="W73" s="18" t="s">
        <v>342</v>
      </c>
      <c r="Y73" s="17" t="s">
        <v>343</v>
      </c>
      <c r="Z73" s="17" t="s">
        <v>344</v>
      </c>
      <c r="AA73" s="20" t="s">
        <v>345</v>
      </c>
      <c r="AB73" s="17" t="s">
        <v>68</v>
      </c>
      <c r="AC73" s="17" t="s">
        <v>69</v>
      </c>
      <c r="AD73" s="21" t="s">
        <v>70</v>
      </c>
      <c r="AE73" s="17" t="s">
        <v>71</v>
      </c>
      <c r="AF73" s="17" t="s">
        <v>72</v>
      </c>
      <c r="AG73" s="17" t="s">
        <v>73</v>
      </c>
      <c r="AK73" s="23" t="str">
        <f t="shared" si="0"/>
        <v>Sertifikat Kompetensi Jabatan Fungsional Bidan Jenjang Mahir Nomor : 231111178573p164533 Tanggal 15 Agustus 2023 atas nama DEWI SARTIKA, A.Md.Keb</v>
      </c>
      <c r="AL73" s="31" t="s">
        <v>346</v>
      </c>
      <c r="AM73" s="17" t="s">
        <v>75</v>
      </c>
      <c r="AN73" s="17" t="s">
        <v>76</v>
      </c>
      <c r="AO73" s="17" t="s">
        <v>77</v>
      </c>
      <c r="AP73" s="23" t="s">
        <v>119</v>
      </c>
      <c r="AQ73" s="23" t="s">
        <v>172</v>
      </c>
      <c r="AR73" s="17" t="s">
        <v>79</v>
      </c>
      <c r="AT73" s="18" t="s">
        <v>246</v>
      </c>
      <c r="AU73" t="str">
        <f>VLOOKUP(AT73,[1]final!$B$2:$C$4349,1,0)</f>
        <v>198705152017052005</v>
      </c>
      <c r="AV73" t="str">
        <f>VLOOKUP(AT73,[1]final!$B$2:$C$4349,2,0)</f>
        <v>FURQANA, A.Md.Keb</v>
      </c>
    </row>
    <row r="74" spans="2:48" ht="24.75" customHeight="1" thickBot="1">
      <c r="B74" s="11"/>
      <c r="C74" t="s">
        <v>384</v>
      </c>
      <c r="D74" s="30" t="s">
        <v>385</v>
      </c>
      <c r="F74" s="26" t="s">
        <v>386</v>
      </c>
      <c r="I74" s="27" t="s">
        <v>165</v>
      </c>
      <c r="J74" s="18" t="s">
        <v>175</v>
      </c>
      <c r="M74" s="29" t="s">
        <v>112</v>
      </c>
      <c r="N74" s="29" t="s">
        <v>113</v>
      </c>
      <c r="O74" s="25" t="s">
        <v>168</v>
      </c>
      <c r="P74" t="s">
        <v>134</v>
      </c>
      <c r="Q74" t="s">
        <v>387</v>
      </c>
      <c r="T74">
        <v>0</v>
      </c>
      <c r="U74" t="s">
        <v>62</v>
      </c>
      <c r="V74" s="18" t="s">
        <v>341</v>
      </c>
      <c r="W74" s="18" t="s">
        <v>342</v>
      </c>
      <c r="Y74" s="17" t="s">
        <v>343</v>
      </c>
      <c r="Z74" s="17" t="s">
        <v>344</v>
      </c>
      <c r="AA74" s="20" t="s">
        <v>345</v>
      </c>
      <c r="AB74" s="17" t="s">
        <v>68</v>
      </c>
      <c r="AC74" s="17" t="s">
        <v>69</v>
      </c>
      <c r="AD74" s="21" t="s">
        <v>70</v>
      </c>
      <c r="AE74" s="17" t="s">
        <v>71</v>
      </c>
      <c r="AF74" s="17" t="s">
        <v>72</v>
      </c>
      <c r="AG74" s="17" t="s">
        <v>73</v>
      </c>
      <c r="AK74" s="23" t="str">
        <f t="shared" si="0"/>
        <v>Sertifikat Kompetensi Jabatan Fungsional Bidan Jenjang Mahir Nomor : 231111178573p164429 Tanggal 15 Agustus 2023 atas nama FITRAWATI, A.Md.Keb</v>
      </c>
      <c r="AL74" s="31" t="s">
        <v>346</v>
      </c>
      <c r="AM74" s="17" t="s">
        <v>75</v>
      </c>
      <c r="AN74" s="17" t="s">
        <v>76</v>
      </c>
      <c r="AO74" s="17" t="s">
        <v>77</v>
      </c>
      <c r="AP74" s="23" t="s">
        <v>119</v>
      </c>
      <c r="AQ74" s="23" t="s">
        <v>172</v>
      </c>
      <c r="AR74" s="17" t="s">
        <v>79</v>
      </c>
      <c r="AT74" s="18" t="s">
        <v>246</v>
      </c>
      <c r="AU74" t="str">
        <f>VLOOKUP(AT74,[1]final!$B$2:$C$4349,1,0)</f>
        <v>198705152017052005</v>
      </c>
      <c r="AV74" t="str">
        <f>VLOOKUP(AT74,[1]final!$B$2:$C$4349,2,0)</f>
        <v>FURQANA, A.Md.Keb</v>
      </c>
    </row>
    <row r="75" spans="2:48" ht="24.75" customHeight="1" thickBot="1">
      <c r="B75" s="11"/>
      <c r="C75" t="s">
        <v>388</v>
      </c>
      <c r="D75" s="30" t="s">
        <v>389</v>
      </c>
      <c r="F75" s="26" t="s">
        <v>390</v>
      </c>
      <c r="I75" s="27" t="s">
        <v>165</v>
      </c>
      <c r="J75" s="18" t="s">
        <v>175</v>
      </c>
      <c r="M75" s="29" t="s">
        <v>112</v>
      </c>
      <c r="N75" s="29" t="s">
        <v>113</v>
      </c>
      <c r="O75" s="25" t="s">
        <v>168</v>
      </c>
      <c r="P75" t="s">
        <v>134</v>
      </c>
      <c r="Q75" t="s">
        <v>387</v>
      </c>
      <c r="T75">
        <v>0</v>
      </c>
      <c r="U75" t="s">
        <v>62</v>
      </c>
      <c r="V75" s="18" t="s">
        <v>341</v>
      </c>
      <c r="W75" s="18" t="s">
        <v>342</v>
      </c>
      <c r="Y75" s="17" t="s">
        <v>343</v>
      </c>
      <c r="Z75" s="17" t="s">
        <v>344</v>
      </c>
      <c r="AA75" s="20" t="s">
        <v>345</v>
      </c>
      <c r="AB75" s="17" t="s">
        <v>68</v>
      </c>
      <c r="AC75" s="17" t="s">
        <v>69</v>
      </c>
      <c r="AD75" s="21" t="s">
        <v>70</v>
      </c>
      <c r="AE75" s="17" t="s">
        <v>71</v>
      </c>
      <c r="AF75" s="17" t="s">
        <v>72</v>
      </c>
      <c r="AG75" s="17" t="s">
        <v>73</v>
      </c>
      <c r="AK75" s="23" t="str">
        <f t="shared" si="0"/>
        <v>Sertifikat Kompetensi Jabatan Fungsional Bidan Jenjang Mahir Nomor : 231111178573p164428 Tanggal 15 Agustus 2023 atas nama MUSFIRAH ASMARA, A.Md.Keb</v>
      </c>
      <c r="AL75" s="31" t="s">
        <v>346</v>
      </c>
      <c r="AM75" s="17" t="s">
        <v>75</v>
      </c>
      <c r="AN75" s="17" t="s">
        <v>76</v>
      </c>
      <c r="AO75" s="17" t="s">
        <v>77</v>
      </c>
      <c r="AP75" s="23" t="s">
        <v>119</v>
      </c>
      <c r="AQ75" s="23" t="s">
        <v>172</v>
      </c>
      <c r="AR75" s="17" t="s">
        <v>79</v>
      </c>
      <c r="AT75" s="18" t="s">
        <v>246</v>
      </c>
      <c r="AU75" t="str">
        <f>VLOOKUP(AT75,[1]final!$B$2:$C$4349,1,0)</f>
        <v>198705152017052005</v>
      </c>
      <c r="AV75" t="str">
        <f>VLOOKUP(AT75,[1]final!$B$2:$C$4349,2,0)</f>
        <v>FURQANA, A.Md.Keb</v>
      </c>
    </row>
    <row r="76" spans="2:48" ht="24.75" customHeight="1" thickBot="1">
      <c r="B76" s="11"/>
      <c r="C76" t="s">
        <v>391</v>
      </c>
      <c r="D76" s="30" t="s">
        <v>392</v>
      </c>
      <c r="F76" s="26" t="s">
        <v>393</v>
      </c>
      <c r="I76" s="27" t="s">
        <v>165</v>
      </c>
      <c r="J76" s="18" t="s">
        <v>175</v>
      </c>
      <c r="M76" s="29" t="s">
        <v>112</v>
      </c>
      <c r="N76" s="29" t="s">
        <v>113</v>
      </c>
      <c r="O76" s="25" t="s">
        <v>168</v>
      </c>
      <c r="P76" t="s">
        <v>134</v>
      </c>
      <c r="Q76" t="s">
        <v>387</v>
      </c>
      <c r="T76">
        <v>0</v>
      </c>
      <c r="U76" t="s">
        <v>62</v>
      </c>
      <c r="V76" s="18" t="s">
        <v>341</v>
      </c>
      <c r="W76" s="18" t="s">
        <v>342</v>
      </c>
      <c r="Y76" s="17" t="s">
        <v>343</v>
      </c>
      <c r="Z76" s="17" t="s">
        <v>344</v>
      </c>
      <c r="AA76" s="20" t="s">
        <v>345</v>
      </c>
      <c r="AB76" s="17" t="s">
        <v>68</v>
      </c>
      <c r="AC76" s="17" t="s">
        <v>69</v>
      </c>
      <c r="AD76" s="21" t="s">
        <v>70</v>
      </c>
      <c r="AE76" s="17" t="s">
        <v>71</v>
      </c>
      <c r="AF76" s="17" t="s">
        <v>72</v>
      </c>
      <c r="AG76" s="17" t="s">
        <v>73</v>
      </c>
      <c r="AK76" s="23" t="str">
        <f t="shared" si="0"/>
        <v>Sertifikat Kompetensi Jabatan Fungsional Bidan Jenjang Mahir Nomor : 231111178573p164432 Tanggal 15 Agustus 2023 atas nama ENIYULIA, A.Md.Keb</v>
      </c>
      <c r="AL76" s="31" t="s">
        <v>346</v>
      </c>
      <c r="AM76" s="17" t="s">
        <v>75</v>
      </c>
      <c r="AN76" s="17" t="s">
        <v>76</v>
      </c>
      <c r="AO76" s="17" t="s">
        <v>77</v>
      </c>
      <c r="AP76" s="23" t="s">
        <v>119</v>
      </c>
      <c r="AQ76" s="23" t="s">
        <v>172</v>
      </c>
      <c r="AR76" s="17" t="s">
        <v>79</v>
      </c>
      <c r="AT76" s="18" t="s">
        <v>246</v>
      </c>
      <c r="AU76" t="str">
        <f>VLOOKUP(AT76,[1]final!$B$2:$C$4349,1,0)</f>
        <v>198705152017052005</v>
      </c>
      <c r="AV76" t="str">
        <f>VLOOKUP(AT76,[1]final!$B$2:$C$4349,2,0)</f>
        <v>FURQANA, A.Md.Keb</v>
      </c>
    </row>
    <row r="77" spans="2:48" ht="24.75" customHeight="1" thickBot="1">
      <c r="B77" s="11"/>
      <c r="C77" t="s">
        <v>394</v>
      </c>
      <c r="D77" s="30" t="s">
        <v>395</v>
      </c>
      <c r="F77" s="26" t="s">
        <v>396</v>
      </c>
      <c r="I77" s="27" t="s">
        <v>165</v>
      </c>
      <c r="J77" s="18" t="s">
        <v>175</v>
      </c>
      <c r="M77" s="29" t="s">
        <v>112</v>
      </c>
      <c r="N77" s="29" t="s">
        <v>113</v>
      </c>
      <c r="O77" s="25" t="s">
        <v>168</v>
      </c>
      <c r="P77" t="s">
        <v>134</v>
      </c>
      <c r="Q77" t="s">
        <v>387</v>
      </c>
      <c r="T77">
        <v>0</v>
      </c>
      <c r="U77" t="s">
        <v>62</v>
      </c>
      <c r="V77" s="18" t="s">
        <v>341</v>
      </c>
      <c r="W77" s="18" t="s">
        <v>342</v>
      </c>
      <c r="Y77" s="17" t="s">
        <v>343</v>
      </c>
      <c r="Z77" s="17" t="s">
        <v>344</v>
      </c>
      <c r="AA77" s="20" t="s">
        <v>345</v>
      </c>
      <c r="AB77" s="17" t="s">
        <v>68</v>
      </c>
      <c r="AC77" s="17" t="s">
        <v>69</v>
      </c>
      <c r="AD77" s="21" t="s">
        <v>70</v>
      </c>
      <c r="AE77" s="17" t="s">
        <v>71</v>
      </c>
      <c r="AF77" s="17" t="s">
        <v>72</v>
      </c>
      <c r="AG77" s="17" t="s">
        <v>73</v>
      </c>
      <c r="AK77" s="23" t="str">
        <f t="shared" si="0"/>
        <v>Sertifikat Kompetensi Jabatan Fungsional Bidan Jenjang Mahir Nomor : 231111178573p164427 Tanggal 15 Agustus 2023 atas nama MAULIDA, A.Md.Keb</v>
      </c>
      <c r="AL77" s="31" t="s">
        <v>346</v>
      </c>
      <c r="AM77" s="17" t="s">
        <v>75</v>
      </c>
      <c r="AN77" s="17" t="s">
        <v>76</v>
      </c>
      <c r="AO77" s="17" t="s">
        <v>77</v>
      </c>
      <c r="AP77" s="23" t="s">
        <v>119</v>
      </c>
      <c r="AQ77" s="23" t="s">
        <v>172</v>
      </c>
      <c r="AR77" s="17" t="s">
        <v>79</v>
      </c>
      <c r="AT77" s="18" t="s">
        <v>246</v>
      </c>
      <c r="AU77" t="str">
        <f>VLOOKUP(AT77,[1]final!$B$2:$C$4349,1,0)</f>
        <v>198705152017052005</v>
      </c>
      <c r="AV77" t="str">
        <f>VLOOKUP(AT77,[1]final!$B$2:$C$4349,2,0)</f>
        <v>FURQANA, A.Md.Keb</v>
      </c>
    </row>
    <row r="78" spans="2:48" ht="24.75" customHeight="1" thickBot="1">
      <c r="B78" s="11"/>
      <c r="C78" t="s">
        <v>397</v>
      </c>
      <c r="D78" s="30" t="s">
        <v>398</v>
      </c>
      <c r="F78" s="26" t="s">
        <v>399</v>
      </c>
      <c r="I78" s="27" t="s">
        <v>165</v>
      </c>
      <c r="J78" s="18" t="s">
        <v>175</v>
      </c>
      <c r="M78" s="29" t="s">
        <v>112</v>
      </c>
      <c r="N78" s="29" t="s">
        <v>113</v>
      </c>
      <c r="O78" s="25" t="s">
        <v>168</v>
      </c>
      <c r="P78" t="s">
        <v>134</v>
      </c>
      <c r="Q78" t="s">
        <v>387</v>
      </c>
      <c r="T78">
        <v>0</v>
      </c>
      <c r="U78" t="s">
        <v>62</v>
      </c>
      <c r="V78" s="18" t="s">
        <v>341</v>
      </c>
      <c r="W78" s="18" t="s">
        <v>342</v>
      </c>
      <c r="Y78" s="17" t="s">
        <v>343</v>
      </c>
      <c r="Z78" s="17" t="s">
        <v>344</v>
      </c>
      <c r="AA78" s="20" t="s">
        <v>345</v>
      </c>
      <c r="AB78" s="17" t="s">
        <v>68</v>
      </c>
      <c r="AC78" s="17" t="s">
        <v>69</v>
      </c>
      <c r="AD78" s="21" t="s">
        <v>70</v>
      </c>
      <c r="AE78" s="17" t="s">
        <v>71</v>
      </c>
      <c r="AF78" s="17" t="s">
        <v>72</v>
      </c>
      <c r="AG78" s="17" t="s">
        <v>73</v>
      </c>
      <c r="AK78" s="23" t="str">
        <f t="shared" si="0"/>
        <v>Sertifikat Kompetensi Jabatan Fungsional Bidan Jenjang Mahir Nomor : 231111178573p164430 Tanggal 15 Agustus 2023 atas nama SRI SURYANI,A.Md.Keb</v>
      </c>
      <c r="AL78" s="31" t="s">
        <v>346</v>
      </c>
      <c r="AM78" s="17" t="s">
        <v>75</v>
      </c>
      <c r="AN78" s="17" t="s">
        <v>76</v>
      </c>
      <c r="AO78" s="17" t="s">
        <v>77</v>
      </c>
      <c r="AP78" s="23" t="s">
        <v>119</v>
      </c>
      <c r="AQ78" s="23" t="s">
        <v>172</v>
      </c>
      <c r="AR78" s="17" t="s">
        <v>79</v>
      </c>
      <c r="AT78" s="18" t="s">
        <v>246</v>
      </c>
      <c r="AU78" t="str">
        <f>VLOOKUP(AT78,[1]final!$B$2:$C$4349,1,0)</f>
        <v>198705152017052005</v>
      </c>
      <c r="AV78" t="str">
        <f>VLOOKUP(AT78,[1]final!$B$2:$C$4349,2,0)</f>
        <v>FURQANA, A.Md.Keb</v>
      </c>
    </row>
    <row r="79" spans="2:48" ht="24.75" customHeight="1" thickBot="1">
      <c r="B79" s="11"/>
      <c r="C79" t="s">
        <v>400</v>
      </c>
      <c r="D79" s="30" t="s">
        <v>401</v>
      </c>
      <c r="F79" s="26" t="s">
        <v>402</v>
      </c>
      <c r="I79" s="27" t="s">
        <v>165</v>
      </c>
      <c r="J79" s="18" t="s">
        <v>175</v>
      </c>
      <c r="M79" s="29" t="s">
        <v>112</v>
      </c>
      <c r="N79" s="29" t="s">
        <v>113</v>
      </c>
      <c r="O79" s="25" t="s">
        <v>168</v>
      </c>
      <c r="P79" t="s">
        <v>134</v>
      </c>
      <c r="Q79" t="s">
        <v>355</v>
      </c>
      <c r="T79">
        <v>0</v>
      </c>
      <c r="U79" t="s">
        <v>62</v>
      </c>
      <c r="V79" s="18" t="s">
        <v>341</v>
      </c>
      <c r="W79" s="18" t="s">
        <v>342</v>
      </c>
      <c r="Y79" s="17" t="s">
        <v>343</v>
      </c>
      <c r="Z79" s="17" t="s">
        <v>344</v>
      </c>
      <c r="AA79" s="20" t="s">
        <v>345</v>
      </c>
      <c r="AB79" s="17" t="s">
        <v>68</v>
      </c>
      <c r="AC79" s="17" t="s">
        <v>69</v>
      </c>
      <c r="AD79" s="21" t="s">
        <v>70</v>
      </c>
      <c r="AE79" s="17" t="s">
        <v>71</v>
      </c>
      <c r="AF79" s="17" t="s">
        <v>72</v>
      </c>
      <c r="AG79" s="17" t="s">
        <v>73</v>
      </c>
      <c r="AK79" s="23" t="str">
        <f t="shared" si="0"/>
        <v>Sertifikat Kompetensi Jabatan Fungsional Bidan Jenjang Mahir Nomor : 231111178573p164481 Tanggal 15 Agustus 2023 atas nama AYU WAHYUNI, A.Md.Keb</v>
      </c>
      <c r="AL79" s="31" t="s">
        <v>346</v>
      </c>
      <c r="AM79" s="17" t="s">
        <v>75</v>
      </c>
      <c r="AN79" s="17" t="s">
        <v>76</v>
      </c>
      <c r="AO79" s="17" t="s">
        <v>77</v>
      </c>
      <c r="AP79" s="23" t="s">
        <v>119</v>
      </c>
      <c r="AQ79" s="23" t="s">
        <v>172</v>
      </c>
      <c r="AR79" s="17" t="s">
        <v>79</v>
      </c>
      <c r="AT79" s="18" t="s">
        <v>246</v>
      </c>
      <c r="AU79" t="str">
        <f>VLOOKUP(AT79,[1]final!$B$2:$C$4349,1,0)</f>
        <v>198705152017052005</v>
      </c>
      <c r="AV79" t="str">
        <f>VLOOKUP(AT79,[1]final!$B$2:$C$4349,2,0)</f>
        <v>FURQANA, A.Md.Keb</v>
      </c>
    </row>
    <row r="80" spans="2:48" ht="24.75" customHeight="1" thickBot="1">
      <c r="B80" s="11"/>
      <c r="C80" t="s">
        <v>403</v>
      </c>
      <c r="D80" s="30" t="s">
        <v>404</v>
      </c>
      <c r="F80" s="26" t="s">
        <v>405</v>
      </c>
      <c r="I80" s="15" t="s">
        <v>53</v>
      </c>
      <c r="J80" s="18" t="s">
        <v>406</v>
      </c>
      <c r="M80" s="29" t="s">
        <v>214</v>
      </c>
      <c r="N80" s="29" t="s">
        <v>215</v>
      </c>
      <c r="O80" s="25" t="s">
        <v>407</v>
      </c>
      <c r="P80" t="s">
        <v>408</v>
      </c>
      <c r="Q80" t="s">
        <v>355</v>
      </c>
      <c r="T80">
        <v>0</v>
      </c>
      <c r="U80" t="s">
        <v>62</v>
      </c>
      <c r="V80" s="18" t="s">
        <v>341</v>
      </c>
      <c r="W80" s="18" t="s">
        <v>342</v>
      </c>
      <c r="Y80" s="17" t="s">
        <v>343</v>
      </c>
      <c r="Z80" s="17" t="s">
        <v>344</v>
      </c>
      <c r="AA80" s="20" t="s">
        <v>345</v>
      </c>
      <c r="AB80" s="17" t="s">
        <v>68</v>
      </c>
      <c r="AC80" s="17" t="s">
        <v>69</v>
      </c>
      <c r="AD80" s="21" t="s">
        <v>70</v>
      </c>
      <c r="AE80" s="17" t="s">
        <v>71</v>
      </c>
      <c r="AF80" s="17" t="s">
        <v>72</v>
      </c>
      <c r="AG80" s="17" t="s">
        <v>73</v>
      </c>
      <c r="AK80" s="23" t="str">
        <f t="shared" si="0"/>
        <v>Sertifikat Kompetensi Jabatan Fungsional Bidan Jenjang Mahir Nomor : 241111176321p75350 Tanggal 2 Desember 2024 atas nama drg. SISILIA ASMARA</v>
      </c>
      <c r="AL80" s="31" t="s">
        <v>346</v>
      </c>
      <c r="AM80" s="17" t="s">
        <v>75</v>
      </c>
      <c r="AN80" s="17" t="s">
        <v>76</v>
      </c>
      <c r="AO80" s="17" t="s">
        <v>77</v>
      </c>
      <c r="AP80" s="23" t="s">
        <v>119</v>
      </c>
      <c r="AQ80" s="23" t="s">
        <v>172</v>
      </c>
      <c r="AR80" s="17" t="s">
        <v>79</v>
      </c>
      <c r="AT80" s="18" t="s">
        <v>246</v>
      </c>
      <c r="AU80" t="str">
        <f>VLOOKUP(AT80,[1]final!$B$2:$C$4349,1,0)</f>
        <v>198705152017052005</v>
      </c>
      <c r="AV80" t="str">
        <f>VLOOKUP(AT80,[1]final!$B$2:$C$4349,2,0)</f>
        <v>FURQANA, A.Md.Keb</v>
      </c>
    </row>
    <row r="81" spans="2:48" ht="24.75" customHeight="1">
      <c r="B81" s="11"/>
      <c r="C81" t="s">
        <v>409</v>
      </c>
      <c r="D81" s="26" t="s">
        <v>410</v>
      </c>
      <c r="E81">
        <v>85397982175</v>
      </c>
      <c r="G81" t="s">
        <v>411</v>
      </c>
      <c r="H81" t="s">
        <v>412</v>
      </c>
      <c r="I81" t="s">
        <v>413</v>
      </c>
      <c r="AM81" s="17" t="s">
        <v>75</v>
      </c>
      <c r="AN81" s="17" t="s">
        <v>76</v>
      </c>
      <c r="AO81" s="17" t="s">
        <v>77</v>
      </c>
      <c r="AP81" s="23" t="s">
        <v>119</v>
      </c>
      <c r="AQ81" s="23" t="s">
        <v>172</v>
      </c>
      <c r="AR81" s="17" t="s">
        <v>79</v>
      </c>
      <c r="AT81" s="18" t="s">
        <v>246</v>
      </c>
      <c r="AU81" t="str">
        <f>VLOOKUP(AT81,[1]final!$B$2:$C$4349,1,0)</f>
        <v>198705152017052005</v>
      </c>
      <c r="AV81" t="str">
        <f>VLOOKUP(AT81,[1]final!$B$2:$C$4349,2,0)</f>
        <v>FURQANA, A.Md.Keb</v>
      </c>
    </row>
    <row r="82" spans="2:48" ht="24.75" customHeight="1">
      <c r="B82" s="11"/>
      <c r="C82" t="s">
        <v>414</v>
      </c>
      <c r="D82" s="26" t="s">
        <v>415</v>
      </c>
      <c r="E82">
        <v>81264718711</v>
      </c>
      <c r="G82" t="s">
        <v>416</v>
      </c>
      <c r="H82" t="s">
        <v>321</v>
      </c>
      <c r="I82" t="s">
        <v>317</v>
      </c>
    </row>
    <row r="83" spans="2:48" ht="24.75" customHeight="1">
      <c r="B83" s="11"/>
      <c r="C83" t="s">
        <v>417</v>
      </c>
      <c r="D83" s="26" t="s">
        <v>418</v>
      </c>
      <c r="E83">
        <v>82297859654</v>
      </c>
      <c r="G83" t="s">
        <v>419</v>
      </c>
      <c r="H83" t="s">
        <v>420</v>
      </c>
      <c r="I83" t="s">
        <v>322</v>
      </c>
    </row>
    <row r="84" spans="2:48" ht="24.75" customHeight="1">
      <c r="B84" s="11"/>
      <c r="C84" t="s">
        <v>421</v>
      </c>
      <c r="D84" s="26" t="s">
        <v>422</v>
      </c>
      <c r="E84">
        <v>85260195120</v>
      </c>
      <c r="G84" t="s">
        <v>423</v>
      </c>
      <c r="H84" t="s">
        <v>424</v>
      </c>
      <c r="I84" t="s">
        <v>413</v>
      </c>
    </row>
    <row r="85" spans="2:48" ht="24.75" customHeight="1">
      <c r="B85" s="11"/>
      <c r="C85" t="s">
        <v>425</v>
      </c>
      <c r="D85" s="26" t="s">
        <v>426</v>
      </c>
      <c r="E85">
        <v>85373615495</v>
      </c>
      <c r="G85" t="s">
        <v>427</v>
      </c>
      <c r="H85" t="s">
        <v>428</v>
      </c>
      <c r="I85" t="s">
        <v>322</v>
      </c>
    </row>
    <row r="86" spans="2:48" ht="24.75" customHeight="1">
      <c r="B86" s="11"/>
      <c r="C86" t="s">
        <v>429</v>
      </c>
      <c r="D86" s="26" t="s">
        <v>430</v>
      </c>
      <c r="E86">
        <v>85277202635</v>
      </c>
      <c r="G86" t="s">
        <v>431</v>
      </c>
      <c r="H86" t="s">
        <v>428</v>
      </c>
      <c r="I86" t="s">
        <v>322</v>
      </c>
    </row>
    <row r="87" spans="2:48" ht="24.75" customHeight="1">
      <c r="B87" s="11"/>
      <c r="C87" t="s">
        <v>432</v>
      </c>
      <c r="D87" s="26" t="s">
        <v>433</v>
      </c>
      <c r="E87">
        <v>85277808488</v>
      </c>
      <c r="G87" t="s">
        <v>434</v>
      </c>
      <c r="H87" t="s">
        <v>435</v>
      </c>
      <c r="I87" t="s">
        <v>322</v>
      </c>
    </row>
    <row r="88" spans="2:48" ht="24.75" customHeight="1">
      <c r="B88" s="11"/>
      <c r="C88" t="s">
        <v>436</v>
      </c>
      <c r="D88" s="26" t="s">
        <v>437</v>
      </c>
      <c r="E88">
        <v>81269844474</v>
      </c>
      <c r="G88" t="s">
        <v>438</v>
      </c>
      <c r="H88" t="s">
        <v>439</v>
      </c>
      <c r="I88" t="s">
        <v>440</v>
      </c>
    </row>
    <row r="89" spans="2:48" ht="24.75" customHeight="1">
      <c r="B89" s="11"/>
      <c r="C89" t="s">
        <v>441</v>
      </c>
      <c r="D89" t="s">
        <v>442</v>
      </c>
      <c r="F89" s="32" t="s">
        <v>443</v>
      </c>
      <c r="G89" t="s">
        <v>444</v>
      </c>
      <c r="H89" s="22" t="s">
        <v>445</v>
      </c>
      <c r="I89" t="s">
        <v>165</v>
      </c>
      <c r="J89" s="18" t="s">
        <v>175</v>
      </c>
      <c r="M89" t="s">
        <v>112</v>
      </c>
      <c r="N89" s="26" t="s">
        <v>113</v>
      </c>
      <c r="O89" s="26" t="s">
        <v>133</v>
      </c>
      <c r="P89" t="s">
        <v>134</v>
      </c>
      <c r="Q89" t="s">
        <v>135</v>
      </c>
      <c r="T89">
        <v>0</v>
      </c>
      <c r="U89" t="s">
        <v>62</v>
      </c>
      <c r="V89" s="18" t="s">
        <v>446</v>
      </c>
      <c r="W89" s="18" t="s">
        <v>447</v>
      </c>
      <c r="Y89" s="17" t="s">
        <v>343</v>
      </c>
      <c r="Z89" s="17" t="s">
        <v>344</v>
      </c>
      <c r="AA89" s="20" t="s">
        <v>345</v>
      </c>
      <c r="AB89" s="17" t="s">
        <v>68</v>
      </c>
      <c r="AC89" s="17" t="s">
        <v>69</v>
      </c>
      <c r="AD89" s="21" t="s">
        <v>70</v>
      </c>
      <c r="AE89" s="17" t="s">
        <v>71</v>
      </c>
      <c r="AF89" s="17" t="s">
        <v>72</v>
      </c>
      <c r="AG89" s="17" t="s">
        <v>73</v>
      </c>
      <c r="AK89" s="23" t="str">
        <f>"Sertifikat Kompetensi Jabatan Fungsional "&amp;N89&amp;" Jenjang "&amp;P89&amp;" Nomor : "&amp;D89 &amp;" atas nama "&amp;C89</f>
        <v>Sertifikat Kompetensi Jabatan Fungsional Bidan Jenjang Mahir Nomor : 23 11111 78573 P 1645 05 Tanggal 15 Agustus 2023 atas nama HELIJA TRISNAWATI, A.Md.Keb</v>
      </c>
      <c r="AL89" s="31" t="str">
        <f>"Pertimbangan Teknis Kepala Badan Kepegawaian Negara Nomor : "&amp;G89&amp;" Perihal "&amp;H89</f>
        <v>Pertimbangan Teknis Kepala Badan Kepegawaian Negara Nomor : 08234/R-AK.02.03/SD/K/2025 Tanggal 10 Juli 2025 Perihal Rekomendasi Kenaikan Jenjang Jabatan dan Perpindahan ke dalam Jabatan Fungsional di Kabupaten Bener Meriah</v>
      </c>
      <c r="AM89" s="17" t="s">
        <v>75</v>
      </c>
      <c r="AN89" s="17" t="s">
        <v>76</v>
      </c>
      <c r="AO89" s="17" t="s">
        <v>77</v>
      </c>
      <c r="AP89" s="23" t="s">
        <v>119</v>
      </c>
      <c r="AQ89" s="23" t="s">
        <v>172</v>
      </c>
      <c r="AR89" s="17" t="s">
        <v>79</v>
      </c>
      <c r="AT89" s="18" t="s">
        <v>246</v>
      </c>
      <c r="AU89" t="str">
        <f>VLOOKUP(AT89,[1]final!$B$2:$C$4349,1,0)</f>
        <v>198705152017052005</v>
      </c>
      <c r="AV89" t="str">
        <f>VLOOKUP(AT89,[1]final!$B$2:$C$4349,2,0)</f>
        <v>FURQANA, A.Md.Keb</v>
      </c>
    </row>
    <row r="90" spans="2:48" ht="24.75" customHeight="1">
      <c r="B90" s="11"/>
      <c r="C90" t="s">
        <v>448</v>
      </c>
      <c r="D90" t="s">
        <v>449</v>
      </c>
      <c r="F90" s="32" t="s">
        <v>450</v>
      </c>
      <c r="G90" t="s">
        <v>444</v>
      </c>
      <c r="H90" s="22" t="s">
        <v>445</v>
      </c>
      <c r="I90" t="s">
        <v>165</v>
      </c>
      <c r="J90" s="18" t="s">
        <v>175</v>
      </c>
      <c r="M90" t="s">
        <v>112</v>
      </c>
      <c r="N90" s="26" t="s">
        <v>113</v>
      </c>
      <c r="O90" s="26" t="s">
        <v>133</v>
      </c>
      <c r="P90" t="s">
        <v>134</v>
      </c>
      <c r="Q90" t="s">
        <v>135</v>
      </c>
      <c r="T90">
        <v>0</v>
      </c>
      <c r="U90" t="s">
        <v>62</v>
      </c>
      <c r="V90" s="18" t="s">
        <v>446</v>
      </c>
      <c r="W90" s="18" t="s">
        <v>447</v>
      </c>
      <c r="Y90" s="17" t="s">
        <v>343</v>
      </c>
      <c r="Z90" s="17" t="s">
        <v>344</v>
      </c>
      <c r="AA90" s="20" t="s">
        <v>345</v>
      </c>
      <c r="AB90" s="17" t="s">
        <v>68</v>
      </c>
      <c r="AC90" s="17" t="s">
        <v>69</v>
      </c>
      <c r="AD90" s="21" t="s">
        <v>70</v>
      </c>
      <c r="AE90" s="17" t="s">
        <v>71</v>
      </c>
      <c r="AF90" s="17" t="s">
        <v>72</v>
      </c>
      <c r="AG90" s="17" t="s">
        <v>73</v>
      </c>
      <c r="AK90" s="23" t="str">
        <f t="shared" ref="AK90:AK153" si="1">"Sertifikat Kompetensi Jabatan Fungsional "&amp;N90&amp;" Jenjang "&amp;P90&amp;" Nomor : "&amp;D90 &amp;" atas nama "&amp;C90</f>
        <v>Sertifikat Kompetensi Jabatan Fungsional Bidan Jenjang Mahir Nomor : 23 11111 78573 P 1645 15 Tanggal 15 Agustus 2023 atas nama MULYANI, A.Md.Keb</v>
      </c>
      <c r="AL90" s="31" t="str">
        <f t="shared" ref="AL90:AL152" si="2">"Pertimbangan Teknis Kepala Badan Kepegawaian Negara Nomor : "&amp;G90&amp;" Perihal "&amp;H90</f>
        <v>Pertimbangan Teknis Kepala Badan Kepegawaian Negara Nomor : 08234/R-AK.02.03/SD/K/2025 Tanggal 10 Juli 2025 Perihal Rekomendasi Kenaikan Jenjang Jabatan dan Perpindahan ke dalam Jabatan Fungsional di Kabupaten Bener Meriah</v>
      </c>
      <c r="AM90" s="17" t="s">
        <v>75</v>
      </c>
      <c r="AN90" s="17" t="s">
        <v>76</v>
      </c>
      <c r="AO90" s="17" t="s">
        <v>77</v>
      </c>
      <c r="AP90" s="23" t="s">
        <v>119</v>
      </c>
      <c r="AQ90" s="23" t="s">
        <v>172</v>
      </c>
      <c r="AR90" s="17" t="s">
        <v>79</v>
      </c>
      <c r="AT90" s="18" t="s">
        <v>246</v>
      </c>
      <c r="AU90" t="str">
        <f>VLOOKUP(AT90,[1]final!$B$2:$C$4349,1,0)</f>
        <v>198705152017052005</v>
      </c>
      <c r="AV90" t="str">
        <f>VLOOKUP(AT90,[1]final!$B$2:$C$4349,2,0)</f>
        <v>FURQANA, A.Md.Keb</v>
      </c>
    </row>
    <row r="91" spans="2:48" ht="24.75" customHeight="1">
      <c r="B91" s="11"/>
      <c r="C91" t="s">
        <v>451</v>
      </c>
      <c r="D91" t="s">
        <v>452</v>
      </c>
      <c r="F91" s="32" t="s">
        <v>453</v>
      </c>
      <c r="G91" t="s">
        <v>444</v>
      </c>
      <c r="H91" s="22" t="s">
        <v>445</v>
      </c>
      <c r="I91" t="s">
        <v>165</v>
      </c>
      <c r="J91" s="18" t="s">
        <v>175</v>
      </c>
      <c r="M91" t="s">
        <v>112</v>
      </c>
      <c r="N91" s="26" t="s">
        <v>113</v>
      </c>
      <c r="O91" s="26" t="s">
        <v>133</v>
      </c>
      <c r="P91" t="s">
        <v>134</v>
      </c>
      <c r="Q91" t="s">
        <v>135</v>
      </c>
      <c r="T91">
        <v>0</v>
      </c>
      <c r="U91" t="s">
        <v>62</v>
      </c>
      <c r="V91" s="18" t="s">
        <v>446</v>
      </c>
      <c r="W91" s="18" t="s">
        <v>447</v>
      </c>
      <c r="Y91" s="17" t="s">
        <v>343</v>
      </c>
      <c r="Z91" s="17" t="s">
        <v>344</v>
      </c>
      <c r="AA91" s="20" t="s">
        <v>345</v>
      </c>
      <c r="AB91" s="17" t="s">
        <v>68</v>
      </c>
      <c r="AC91" s="17" t="s">
        <v>69</v>
      </c>
      <c r="AD91" s="21" t="s">
        <v>70</v>
      </c>
      <c r="AE91" s="17" t="s">
        <v>71</v>
      </c>
      <c r="AF91" s="17" t="s">
        <v>72</v>
      </c>
      <c r="AG91" s="17" t="s">
        <v>73</v>
      </c>
      <c r="AK91" s="23" t="str">
        <f t="shared" si="1"/>
        <v>Sertifikat Kompetensi Jabatan Fungsional Bidan Jenjang Mahir Nomor : 24 11111 76221 P 75348 Tanggal 2 Desember 2024 atas nama HAIRIYANTI KEMALA, A.Md.Keb</v>
      </c>
      <c r="AL91" s="31" t="str">
        <f t="shared" si="2"/>
        <v>Pertimbangan Teknis Kepala Badan Kepegawaian Negara Nomor : 08234/R-AK.02.03/SD/K/2025 Tanggal 10 Juli 2025 Perihal Rekomendasi Kenaikan Jenjang Jabatan dan Perpindahan ke dalam Jabatan Fungsional di Kabupaten Bener Meriah</v>
      </c>
      <c r="AM91" s="17" t="s">
        <v>75</v>
      </c>
      <c r="AN91" s="17" t="s">
        <v>76</v>
      </c>
      <c r="AO91" s="17" t="s">
        <v>77</v>
      </c>
      <c r="AP91" s="23" t="s">
        <v>119</v>
      </c>
      <c r="AQ91" s="23" t="s">
        <v>172</v>
      </c>
      <c r="AR91" s="17" t="s">
        <v>79</v>
      </c>
      <c r="AT91" s="18" t="s">
        <v>246</v>
      </c>
      <c r="AU91" t="str">
        <f>VLOOKUP(AT91,[1]final!$B$2:$C$4349,1,0)</f>
        <v>198705152017052005</v>
      </c>
      <c r="AV91" t="str">
        <f>VLOOKUP(AT91,[1]final!$B$2:$C$4349,2,0)</f>
        <v>FURQANA, A.Md.Keb</v>
      </c>
    </row>
    <row r="92" spans="2:48" ht="24.75" customHeight="1">
      <c r="B92" s="11"/>
      <c r="C92" t="s">
        <v>454</v>
      </c>
      <c r="D92" t="s">
        <v>455</v>
      </c>
      <c r="F92" s="32" t="s">
        <v>456</v>
      </c>
      <c r="G92" t="s">
        <v>444</v>
      </c>
      <c r="H92" s="22" t="s">
        <v>445</v>
      </c>
      <c r="I92" t="s">
        <v>165</v>
      </c>
      <c r="J92" s="18" t="s">
        <v>175</v>
      </c>
      <c r="M92" t="s">
        <v>112</v>
      </c>
      <c r="N92" s="26" t="s">
        <v>113</v>
      </c>
      <c r="O92" s="26" t="s">
        <v>133</v>
      </c>
      <c r="P92" t="s">
        <v>134</v>
      </c>
      <c r="Q92" t="s">
        <v>135</v>
      </c>
      <c r="T92">
        <v>0</v>
      </c>
      <c r="U92" t="s">
        <v>62</v>
      </c>
      <c r="V92" s="18" t="s">
        <v>446</v>
      </c>
      <c r="W92" s="18" t="s">
        <v>447</v>
      </c>
      <c r="Y92" s="17" t="s">
        <v>343</v>
      </c>
      <c r="Z92" s="17" t="s">
        <v>344</v>
      </c>
      <c r="AA92" s="20" t="s">
        <v>345</v>
      </c>
      <c r="AB92" s="17" t="s">
        <v>68</v>
      </c>
      <c r="AC92" s="17" t="s">
        <v>69</v>
      </c>
      <c r="AD92" s="21" t="s">
        <v>70</v>
      </c>
      <c r="AE92" s="17" t="s">
        <v>71</v>
      </c>
      <c r="AF92" s="17" t="s">
        <v>72</v>
      </c>
      <c r="AG92" s="17" t="s">
        <v>73</v>
      </c>
      <c r="AK92" s="23" t="str">
        <f t="shared" si="1"/>
        <v>Sertifikat Kompetensi Jabatan Fungsional Bidan Jenjang Mahir Nomor : 24 11111 75911 D 75342 Tanggal 2 Desember 2024 atas nama RITA WARNI, A.Md.Keb</v>
      </c>
      <c r="AL92" s="31" t="str">
        <f t="shared" si="2"/>
        <v>Pertimbangan Teknis Kepala Badan Kepegawaian Negara Nomor : 08234/R-AK.02.03/SD/K/2025 Tanggal 10 Juli 2025 Perihal Rekomendasi Kenaikan Jenjang Jabatan dan Perpindahan ke dalam Jabatan Fungsional di Kabupaten Bener Meriah</v>
      </c>
      <c r="AM92" s="17" t="s">
        <v>75</v>
      </c>
      <c r="AN92" s="17" t="s">
        <v>76</v>
      </c>
      <c r="AO92" s="17" t="s">
        <v>77</v>
      </c>
      <c r="AP92" s="23" t="s">
        <v>119</v>
      </c>
      <c r="AQ92" s="23" t="s">
        <v>172</v>
      </c>
      <c r="AR92" s="17" t="s">
        <v>79</v>
      </c>
      <c r="AT92" s="18" t="s">
        <v>246</v>
      </c>
      <c r="AU92" t="str">
        <f>VLOOKUP(AT92,[1]final!$B$2:$C$4349,1,0)</f>
        <v>198705152017052005</v>
      </c>
      <c r="AV92" t="str">
        <f>VLOOKUP(AT92,[1]final!$B$2:$C$4349,2,0)</f>
        <v>FURQANA, A.Md.Keb</v>
      </c>
    </row>
    <row r="93" spans="2:48" ht="24.75" customHeight="1">
      <c r="B93" s="11"/>
      <c r="C93" t="s">
        <v>457</v>
      </c>
      <c r="D93" t="s">
        <v>458</v>
      </c>
      <c r="F93" s="32" t="s">
        <v>459</v>
      </c>
      <c r="G93" t="s">
        <v>444</v>
      </c>
      <c r="H93" s="22" t="s">
        <v>445</v>
      </c>
      <c r="I93" t="s">
        <v>165</v>
      </c>
      <c r="J93" s="18" t="s">
        <v>175</v>
      </c>
      <c r="M93" t="s">
        <v>112</v>
      </c>
      <c r="N93" s="26" t="s">
        <v>113</v>
      </c>
      <c r="O93" s="26" t="s">
        <v>133</v>
      </c>
      <c r="P93" t="s">
        <v>134</v>
      </c>
      <c r="Q93" t="s">
        <v>460</v>
      </c>
      <c r="T93">
        <v>0</v>
      </c>
      <c r="U93" t="s">
        <v>62</v>
      </c>
      <c r="V93" s="18" t="s">
        <v>446</v>
      </c>
      <c r="W93" s="18" t="s">
        <v>447</v>
      </c>
      <c r="Y93" s="17" t="s">
        <v>343</v>
      </c>
      <c r="Z93" s="17" t="s">
        <v>344</v>
      </c>
      <c r="AA93" s="20" t="s">
        <v>345</v>
      </c>
      <c r="AB93" s="17" t="s">
        <v>68</v>
      </c>
      <c r="AC93" s="17" t="s">
        <v>69</v>
      </c>
      <c r="AD93" s="21" t="s">
        <v>70</v>
      </c>
      <c r="AE93" s="17" t="s">
        <v>71</v>
      </c>
      <c r="AF93" s="17" t="s">
        <v>72</v>
      </c>
      <c r="AG93" s="17" t="s">
        <v>73</v>
      </c>
      <c r="AK93" s="23" t="str">
        <f t="shared" si="1"/>
        <v>Sertifikat Kompetensi Jabatan Fungsional Bidan Jenjang Mahir Nomor : 24 11111 76321 P 75351 Tanggal 2 Desember 2024 atas nama ARSIDA YORI BRU PAGAN, A.Md.Keb</v>
      </c>
      <c r="AL93" s="31" t="str">
        <f t="shared" si="2"/>
        <v>Pertimbangan Teknis Kepala Badan Kepegawaian Negara Nomor : 08234/R-AK.02.03/SD/K/2025 Tanggal 10 Juli 2025 Perihal Rekomendasi Kenaikan Jenjang Jabatan dan Perpindahan ke dalam Jabatan Fungsional di Kabupaten Bener Meriah</v>
      </c>
      <c r="AM93" s="17" t="s">
        <v>75</v>
      </c>
      <c r="AN93" s="17" t="s">
        <v>76</v>
      </c>
      <c r="AO93" s="17" t="s">
        <v>77</v>
      </c>
      <c r="AP93" s="23" t="s">
        <v>119</v>
      </c>
      <c r="AQ93" s="23" t="s">
        <v>172</v>
      </c>
      <c r="AR93" s="17" t="s">
        <v>79</v>
      </c>
      <c r="AT93" s="18" t="s">
        <v>246</v>
      </c>
      <c r="AU93" t="str">
        <f>VLOOKUP(AT93,[1]final!$B$2:$C$4349,1,0)</f>
        <v>198705152017052005</v>
      </c>
      <c r="AV93" t="str">
        <f>VLOOKUP(AT93,[1]final!$B$2:$C$4349,2,0)</f>
        <v>FURQANA, A.Md.Keb</v>
      </c>
    </row>
    <row r="94" spans="2:48" ht="24.75" customHeight="1">
      <c r="B94" s="11"/>
      <c r="C94" t="s">
        <v>461</v>
      </c>
      <c r="D94" t="s">
        <v>462</v>
      </c>
      <c r="F94" s="32" t="s">
        <v>463</v>
      </c>
      <c r="G94" t="s">
        <v>444</v>
      </c>
      <c r="H94" s="22" t="s">
        <v>445</v>
      </c>
      <c r="I94" t="s">
        <v>165</v>
      </c>
      <c r="J94" s="18" t="s">
        <v>175</v>
      </c>
      <c r="M94" t="s">
        <v>112</v>
      </c>
      <c r="N94" s="26" t="s">
        <v>113</v>
      </c>
      <c r="O94" s="26" t="s">
        <v>133</v>
      </c>
      <c r="P94" t="s">
        <v>134</v>
      </c>
      <c r="Q94" t="s">
        <v>460</v>
      </c>
      <c r="T94">
        <v>0</v>
      </c>
      <c r="U94" t="s">
        <v>62</v>
      </c>
      <c r="V94" s="18" t="s">
        <v>446</v>
      </c>
      <c r="W94" s="18" t="s">
        <v>447</v>
      </c>
      <c r="Y94" s="17" t="s">
        <v>343</v>
      </c>
      <c r="Z94" s="17" t="s">
        <v>344</v>
      </c>
      <c r="AA94" s="20" t="s">
        <v>345</v>
      </c>
      <c r="AB94" s="17" t="s">
        <v>68</v>
      </c>
      <c r="AC94" s="17" t="s">
        <v>69</v>
      </c>
      <c r="AD94" s="21" t="s">
        <v>70</v>
      </c>
      <c r="AE94" s="17" t="s">
        <v>71</v>
      </c>
      <c r="AF94" s="17" t="s">
        <v>72</v>
      </c>
      <c r="AG94" s="17" t="s">
        <v>73</v>
      </c>
      <c r="AK94" s="23" t="str">
        <f t="shared" si="1"/>
        <v>Sertifikat Kompetensi Jabatan Fungsional Bidan Jenjang Mahir Nomor : 24 11111 76222 R 31445 Tanggal 30 April 2024 atas nama DIMAYANTI, A.Md.Keb</v>
      </c>
      <c r="AL94" s="31" t="str">
        <f t="shared" si="2"/>
        <v>Pertimbangan Teknis Kepala Badan Kepegawaian Negara Nomor : 08234/R-AK.02.03/SD/K/2025 Tanggal 10 Juli 2025 Perihal Rekomendasi Kenaikan Jenjang Jabatan dan Perpindahan ke dalam Jabatan Fungsional di Kabupaten Bener Meriah</v>
      </c>
      <c r="AM94" s="17" t="s">
        <v>75</v>
      </c>
      <c r="AN94" s="17" t="s">
        <v>76</v>
      </c>
      <c r="AO94" s="17" t="s">
        <v>77</v>
      </c>
      <c r="AP94" s="23" t="s">
        <v>119</v>
      </c>
      <c r="AQ94" s="23" t="s">
        <v>172</v>
      </c>
      <c r="AR94" s="17" t="s">
        <v>79</v>
      </c>
      <c r="AT94" s="18" t="s">
        <v>246</v>
      </c>
      <c r="AU94" t="str">
        <f>VLOOKUP(AT94,[1]final!$B$2:$C$4349,1,0)</f>
        <v>198705152017052005</v>
      </c>
      <c r="AV94" t="str">
        <f>VLOOKUP(AT94,[1]final!$B$2:$C$4349,2,0)</f>
        <v>FURQANA, A.Md.Keb</v>
      </c>
    </row>
    <row r="95" spans="2:48" ht="24.75" customHeight="1">
      <c r="B95" s="11"/>
      <c r="C95" t="s">
        <v>464</v>
      </c>
      <c r="D95" t="s">
        <v>465</v>
      </c>
      <c r="F95" s="32" t="s">
        <v>466</v>
      </c>
      <c r="G95" t="s">
        <v>444</v>
      </c>
      <c r="H95" s="22" t="s">
        <v>445</v>
      </c>
      <c r="I95" t="s">
        <v>165</v>
      </c>
      <c r="J95" s="18" t="s">
        <v>175</v>
      </c>
      <c r="M95" t="s">
        <v>112</v>
      </c>
      <c r="N95" s="26" t="s">
        <v>113</v>
      </c>
      <c r="O95" s="26" t="s">
        <v>133</v>
      </c>
      <c r="P95" t="s">
        <v>134</v>
      </c>
      <c r="Q95" t="s">
        <v>460</v>
      </c>
      <c r="T95">
        <v>0</v>
      </c>
      <c r="U95" t="s">
        <v>62</v>
      </c>
      <c r="V95" s="18" t="s">
        <v>446</v>
      </c>
      <c r="W95" s="18" t="s">
        <v>447</v>
      </c>
      <c r="Y95" s="17" t="s">
        <v>343</v>
      </c>
      <c r="Z95" s="17" t="s">
        <v>344</v>
      </c>
      <c r="AA95" s="20" t="s">
        <v>345</v>
      </c>
      <c r="AB95" s="17" t="s">
        <v>68</v>
      </c>
      <c r="AC95" s="17" t="s">
        <v>69</v>
      </c>
      <c r="AD95" s="21" t="s">
        <v>70</v>
      </c>
      <c r="AE95" s="17" t="s">
        <v>71</v>
      </c>
      <c r="AF95" s="17" t="s">
        <v>72</v>
      </c>
      <c r="AG95" s="17" t="s">
        <v>73</v>
      </c>
      <c r="AK95" s="23" t="str">
        <f t="shared" si="1"/>
        <v>Sertifikat Kompetensi Jabatan Fungsional Bidan Jenjang Mahir Nomor : 24 11111 76113 P 75381 Tanggal 2 Desember 2024 atas nama NANI LISMAYANI, A.Md.Keb</v>
      </c>
      <c r="AL95" s="31" t="str">
        <f t="shared" si="2"/>
        <v>Pertimbangan Teknis Kepala Badan Kepegawaian Negara Nomor : 08234/R-AK.02.03/SD/K/2025 Tanggal 10 Juli 2025 Perihal Rekomendasi Kenaikan Jenjang Jabatan dan Perpindahan ke dalam Jabatan Fungsional di Kabupaten Bener Meriah</v>
      </c>
      <c r="AM95" s="17" t="s">
        <v>75</v>
      </c>
      <c r="AN95" s="17" t="s">
        <v>76</v>
      </c>
      <c r="AO95" s="17" t="s">
        <v>77</v>
      </c>
      <c r="AP95" s="23" t="s">
        <v>119</v>
      </c>
      <c r="AQ95" s="23" t="s">
        <v>172</v>
      </c>
      <c r="AR95" s="17" t="s">
        <v>79</v>
      </c>
      <c r="AT95" s="18" t="s">
        <v>246</v>
      </c>
      <c r="AU95" t="str">
        <f>VLOOKUP(AT95,[1]final!$B$2:$C$4349,1,0)</f>
        <v>198705152017052005</v>
      </c>
      <c r="AV95" t="str">
        <f>VLOOKUP(AT95,[1]final!$B$2:$C$4349,2,0)</f>
        <v>FURQANA, A.Md.Keb</v>
      </c>
    </row>
    <row r="96" spans="2:48" ht="24.75" customHeight="1">
      <c r="B96" s="11"/>
      <c r="C96" t="s">
        <v>467</v>
      </c>
      <c r="D96" t="s">
        <v>468</v>
      </c>
      <c r="F96" s="32" t="s">
        <v>469</v>
      </c>
      <c r="G96" t="s">
        <v>444</v>
      </c>
      <c r="H96" s="22" t="s">
        <v>445</v>
      </c>
      <c r="I96" t="s">
        <v>165</v>
      </c>
      <c r="J96" s="18" t="s">
        <v>175</v>
      </c>
      <c r="M96" t="s">
        <v>112</v>
      </c>
      <c r="N96" s="26" t="s">
        <v>113</v>
      </c>
      <c r="O96" s="26" t="s">
        <v>133</v>
      </c>
      <c r="P96" t="s">
        <v>134</v>
      </c>
      <c r="Q96" t="s">
        <v>460</v>
      </c>
      <c r="T96">
        <v>0</v>
      </c>
      <c r="U96" t="s">
        <v>62</v>
      </c>
      <c r="V96" s="18" t="s">
        <v>446</v>
      </c>
      <c r="W96" s="18" t="s">
        <v>447</v>
      </c>
      <c r="Y96" s="17" t="s">
        <v>343</v>
      </c>
      <c r="Z96" s="17" t="s">
        <v>344</v>
      </c>
      <c r="AA96" s="20" t="s">
        <v>345</v>
      </c>
      <c r="AB96" s="17" t="s">
        <v>68</v>
      </c>
      <c r="AC96" s="17" t="s">
        <v>69</v>
      </c>
      <c r="AD96" s="21" t="s">
        <v>70</v>
      </c>
      <c r="AE96" s="17" t="s">
        <v>71</v>
      </c>
      <c r="AF96" s="17" t="s">
        <v>72</v>
      </c>
      <c r="AG96" s="17" t="s">
        <v>73</v>
      </c>
      <c r="AK96" s="23" t="str">
        <f t="shared" si="1"/>
        <v>Sertifikat Kompetensi Jabatan Fungsional Bidan Jenjang Mahir Nomor : 23 11111 77221 P 164354 Tanggal 15 Agustus 2023 atas nama SUJIAH, A.Md.Keb</v>
      </c>
      <c r="AL96" s="31" t="str">
        <f t="shared" si="2"/>
        <v>Pertimbangan Teknis Kepala Badan Kepegawaian Negara Nomor : 08234/R-AK.02.03/SD/K/2025 Tanggal 10 Juli 2025 Perihal Rekomendasi Kenaikan Jenjang Jabatan dan Perpindahan ke dalam Jabatan Fungsional di Kabupaten Bener Meriah</v>
      </c>
      <c r="AM96" s="17" t="s">
        <v>75</v>
      </c>
      <c r="AN96" s="17" t="s">
        <v>76</v>
      </c>
      <c r="AO96" s="17" t="s">
        <v>77</v>
      </c>
      <c r="AP96" s="23" t="s">
        <v>119</v>
      </c>
      <c r="AQ96" s="23" t="s">
        <v>172</v>
      </c>
      <c r="AR96" s="17" t="s">
        <v>79</v>
      </c>
      <c r="AT96" s="18" t="s">
        <v>246</v>
      </c>
      <c r="AU96" t="str">
        <f>VLOOKUP(AT96,[1]final!$B$2:$C$4349,1,0)</f>
        <v>198705152017052005</v>
      </c>
      <c r="AV96" t="str">
        <f>VLOOKUP(AT96,[1]final!$B$2:$C$4349,2,0)</f>
        <v>FURQANA, A.Md.Keb</v>
      </c>
    </row>
    <row r="97" spans="2:48" ht="24.75" customHeight="1">
      <c r="B97" s="11"/>
      <c r="C97" t="s">
        <v>470</v>
      </c>
      <c r="D97" t="s">
        <v>471</v>
      </c>
      <c r="F97" s="32" t="s">
        <v>472</v>
      </c>
      <c r="G97" t="s">
        <v>444</v>
      </c>
      <c r="H97" s="22" t="s">
        <v>445</v>
      </c>
      <c r="I97" t="s">
        <v>165</v>
      </c>
      <c r="J97" s="18" t="s">
        <v>175</v>
      </c>
      <c r="M97" t="s">
        <v>112</v>
      </c>
      <c r="N97" s="26" t="s">
        <v>113</v>
      </c>
      <c r="O97" s="26" t="s">
        <v>133</v>
      </c>
      <c r="P97" t="s">
        <v>134</v>
      </c>
      <c r="Q97" t="s">
        <v>460</v>
      </c>
      <c r="T97">
        <v>0</v>
      </c>
      <c r="U97" t="s">
        <v>62</v>
      </c>
      <c r="V97" s="18" t="s">
        <v>446</v>
      </c>
      <c r="W97" s="18" t="s">
        <v>447</v>
      </c>
      <c r="Y97" s="17" t="s">
        <v>343</v>
      </c>
      <c r="Z97" s="17" t="s">
        <v>344</v>
      </c>
      <c r="AA97" s="20" t="s">
        <v>345</v>
      </c>
      <c r="AB97" s="17" t="s">
        <v>68</v>
      </c>
      <c r="AC97" s="17" t="s">
        <v>69</v>
      </c>
      <c r="AD97" s="21" t="s">
        <v>70</v>
      </c>
      <c r="AE97" s="17" t="s">
        <v>71</v>
      </c>
      <c r="AF97" s="17" t="s">
        <v>72</v>
      </c>
      <c r="AG97" s="17" t="s">
        <v>73</v>
      </c>
      <c r="AK97" s="23" t="str">
        <f t="shared" si="1"/>
        <v>Sertifikat Kompetensi Jabatan Fungsional Bidan Jenjang Mahir Nomor : 24 11111 76113 P 75387 Tanggal 2 Desember 2024 atas nama NURHAYANI, A.Md.Keb</v>
      </c>
      <c r="AL97" s="31" t="str">
        <f t="shared" si="2"/>
        <v>Pertimbangan Teknis Kepala Badan Kepegawaian Negara Nomor : 08234/R-AK.02.03/SD/K/2025 Tanggal 10 Juli 2025 Perihal Rekomendasi Kenaikan Jenjang Jabatan dan Perpindahan ke dalam Jabatan Fungsional di Kabupaten Bener Meriah</v>
      </c>
      <c r="AM97" s="17" t="s">
        <v>75</v>
      </c>
      <c r="AN97" s="17" t="s">
        <v>76</v>
      </c>
      <c r="AO97" s="17" t="s">
        <v>77</v>
      </c>
      <c r="AP97" s="23" t="s">
        <v>119</v>
      </c>
      <c r="AQ97" s="23" t="s">
        <v>172</v>
      </c>
      <c r="AR97" s="17" t="s">
        <v>79</v>
      </c>
      <c r="AT97" s="18" t="s">
        <v>246</v>
      </c>
      <c r="AU97" t="str">
        <f>VLOOKUP(AT97,[1]final!$B$2:$C$4349,1,0)</f>
        <v>198705152017052005</v>
      </c>
      <c r="AV97" t="str">
        <f>VLOOKUP(AT97,[1]final!$B$2:$C$4349,2,0)</f>
        <v>FURQANA, A.Md.Keb</v>
      </c>
    </row>
    <row r="98" spans="2:48" ht="24.75" customHeight="1">
      <c r="B98" s="11"/>
      <c r="C98" t="s">
        <v>473</v>
      </c>
      <c r="D98" t="s">
        <v>474</v>
      </c>
      <c r="F98" s="33" t="s">
        <v>475</v>
      </c>
      <c r="G98" t="s">
        <v>444</v>
      </c>
      <c r="H98" s="22" t="s">
        <v>445</v>
      </c>
      <c r="I98" t="s">
        <v>165</v>
      </c>
      <c r="J98" s="18" t="s">
        <v>175</v>
      </c>
      <c r="M98" t="s">
        <v>112</v>
      </c>
      <c r="N98" s="26" t="s">
        <v>113</v>
      </c>
      <c r="O98" s="26" t="s">
        <v>133</v>
      </c>
      <c r="P98" t="s">
        <v>134</v>
      </c>
      <c r="Q98" t="s">
        <v>460</v>
      </c>
      <c r="T98">
        <v>0</v>
      </c>
      <c r="U98" t="s">
        <v>62</v>
      </c>
      <c r="V98" s="18" t="s">
        <v>446</v>
      </c>
      <c r="W98" s="18" t="s">
        <v>447</v>
      </c>
      <c r="Y98" s="17" t="s">
        <v>343</v>
      </c>
      <c r="Z98" s="17" t="s">
        <v>344</v>
      </c>
      <c r="AA98" s="20" t="s">
        <v>345</v>
      </c>
      <c r="AB98" s="17" t="s">
        <v>68</v>
      </c>
      <c r="AC98" s="17" t="s">
        <v>69</v>
      </c>
      <c r="AD98" s="21" t="s">
        <v>70</v>
      </c>
      <c r="AE98" s="17" t="s">
        <v>71</v>
      </c>
      <c r="AF98" s="17" t="s">
        <v>72</v>
      </c>
      <c r="AG98" s="17" t="s">
        <v>73</v>
      </c>
      <c r="AK98" s="23" t="str">
        <f t="shared" si="1"/>
        <v>Sertifikat Kompetensi Jabatan Fungsional Bidan Jenjang Mahir Nomor : 24 11111 76113 P 75379 Tanggal 2 Desember 2024 atas nama RAHMAWATI, A.Md.Keb</v>
      </c>
      <c r="AL98" s="31" t="str">
        <f t="shared" si="2"/>
        <v>Pertimbangan Teknis Kepala Badan Kepegawaian Negara Nomor : 08234/R-AK.02.03/SD/K/2025 Tanggal 10 Juli 2025 Perihal Rekomendasi Kenaikan Jenjang Jabatan dan Perpindahan ke dalam Jabatan Fungsional di Kabupaten Bener Meriah</v>
      </c>
      <c r="AM98" s="17" t="s">
        <v>75</v>
      </c>
      <c r="AN98" s="17" t="s">
        <v>76</v>
      </c>
      <c r="AO98" s="17" t="s">
        <v>77</v>
      </c>
      <c r="AP98" s="23" t="s">
        <v>119</v>
      </c>
      <c r="AQ98" s="23" t="s">
        <v>172</v>
      </c>
      <c r="AR98" s="17" t="s">
        <v>79</v>
      </c>
      <c r="AT98" s="18" t="s">
        <v>246</v>
      </c>
      <c r="AU98" t="str">
        <f>VLOOKUP(AT98,[1]final!$B$2:$C$4349,1,0)</f>
        <v>198705152017052005</v>
      </c>
      <c r="AV98" t="str">
        <f>VLOOKUP(AT98,[1]final!$B$2:$C$4349,2,0)</f>
        <v>FURQANA, A.Md.Keb</v>
      </c>
    </row>
    <row r="99" spans="2:48" ht="24.75" customHeight="1">
      <c r="B99" s="11"/>
      <c r="C99" t="s">
        <v>476</v>
      </c>
      <c r="D99" t="s">
        <v>477</v>
      </c>
      <c r="F99" s="32" t="s">
        <v>478</v>
      </c>
      <c r="G99" t="s">
        <v>444</v>
      </c>
      <c r="H99" s="22" t="s">
        <v>445</v>
      </c>
      <c r="I99" t="s">
        <v>165</v>
      </c>
      <c r="J99" s="18" t="s">
        <v>175</v>
      </c>
      <c r="M99" t="s">
        <v>112</v>
      </c>
      <c r="N99" s="26" t="s">
        <v>113</v>
      </c>
      <c r="O99" s="26" t="s">
        <v>133</v>
      </c>
      <c r="P99" t="s">
        <v>134</v>
      </c>
      <c r="Q99" t="s">
        <v>460</v>
      </c>
      <c r="T99">
        <v>0</v>
      </c>
      <c r="U99" t="s">
        <v>62</v>
      </c>
      <c r="V99" s="18" t="s">
        <v>446</v>
      </c>
      <c r="W99" s="18" t="s">
        <v>447</v>
      </c>
      <c r="Y99" s="17" t="s">
        <v>343</v>
      </c>
      <c r="Z99" s="17" t="s">
        <v>344</v>
      </c>
      <c r="AA99" s="20" t="s">
        <v>345</v>
      </c>
      <c r="AB99" s="17" t="s">
        <v>68</v>
      </c>
      <c r="AC99" s="17" t="s">
        <v>69</v>
      </c>
      <c r="AD99" s="21" t="s">
        <v>70</v>
      </c>
      <c r="AE99" s="17" t="s">
        <v>71</v>
      </c>
      <c r="AF99" s="17" t="s">
        <v>72</v>
      </c>
      <c r="AG99" s="17" t="s">
        <v>73</v>
      </c>
      <c r="AK99" s="23" t="str">
        <f t="shared" si="1"/>
        <v>Sertifikat Kompetensi Jabatan Fungsional Bidan Jenjang Mahir Nomor : 24 11111 7614 P 31438 Tanggal 30 April 2024 atas nama MAHATEARA, A.Md.Keb</v>
      </c>
      <c r="AL99" s="31" t="str">
        <f t="shared" si="2"/>
        <v>Pertimbangan Teknis Kepala Badan Kepegawaian Negara Nomor : 08234/R-AK.02.03/SD/K/2025 Tanggal 10 Juli 2025 Perihal Rekomendasi Kenaikan Jenjang Jabatan dan Perpindahan ke dalam Jabatan Fungsional di Kabupaten Bener Meriah</v>
      </c>
      <c r="AM99" s="17" t="s">
        <v>75</v>
      </c>
      <c r="AN99" s="17" t="s">
        <v>76</v>
      </c>
      <c r="AO99" s="17" t="s">
        <v>77</v>
      </c>
      <c r="AP99" s="23" t="s">
        <v>119</v>
      </c>
      <c r="AQ99" s="23" t="s">
        <v>172</v>
      </c>
      <c r="AR99" s="17" t="s">
        <v>79</v>
      </c>
      <c r="AT99" s="18" t="s">
        <v>246</v>
      </c>
      <c r="AU99" t="str">
        <f>VLOOKUP(AT99,[1]final!$B$2:$C$4349,1,0)</f>
        <v>198705152017052005</v>
      </c>
      <c r="AV99" t="str">
        <f>VLOOKUP(AT99,[1]final!$B$2:$C$4349,2,0)</f>
        <v>FURQANA, A.Md.Keb</v>
      </c>
    </row>
    <row r="100" spans="2:48" ht="24.75" customHeight="1">
      <c r="B100" s="11"/>
      <c r="C100" t="s">
        <v>479</v>
      </c>
      <c r="D100" t="s">
        <v>480</v>
      </c>
      <c r="F100" s="32" t="s">
        <v>481</v>
      </c>
      <c r="G100" t="s">
        <v>444</v>
      </c>
      <c r="H100" s="22" t="s">
        <v>445</v>
      </c>
      <c r="I100" t="s">
        <v>165</v>
      </c>
      <c r="J100" s="18" t="s">
        <v>175</v>
      </c>
      <c r="M100" t="s">
        <v>112</v>
      </c>
      <c r="N100" s="26" t="s">
        <v>113</v>
      </c>
      <c r="O100" s="26" t="s">
        <v>133</v>
      </c>
      <c r="P100" t="s">
        <v>134</v>
      </c>
      <c r="Q100" t="s">
        <v>149</v>
      </c>
      <c r="T100">
        <v>0</v>
      </c>
      <c r="U100" t="s">
        <v>62</v>
      </c>
      <c r="V100" s="18" t="s">
        <v>446</v>
      </c>
      <c r="W100" s="18" t="s">
        <v>447</v>
      </c>
      <c r="Y100" s="17" t="s">
        <v>343</v>
      </c>
      <c r="Z100" s="17" t="s">
        <v>344</v>
      </c>
      <c r="AA100" s="20" t="s">
        <v>345</v>
      </c>
      <c r="AB100" s="17" t="s">
        <v>68</v>
      </c>
      <c r="AC100" s="17" t="s">
        <v>69</v>
      </c>
      <c r="AD100" s="21" t="s">
        <v>70</v>
      </c>
      <c r="AE100" s="17" t="s">
        <v>71</v>
      </c>
      <c r="AF100" s="17" t="s">
        <v>72</v>
      </c>
      <c r="AG100" s="17" t="s">
        <v>73</v>
      </c>
      <c r="AK100" s="23" t="str">
        <f t="shared" si="1"/>
        <v>Sertifikat Kompetensi Jabatan Fungsional Bidan Jenjang Mahir Nomor : 24 11111 76114 P 31439 Tanggal 30 April 2024 atas nama HIKMA HUSPARIDAINI, A.Md.Keb</v>
      </c>
      <c r="AL100" s="31" t="str">
        <f t="shared" si="2"/>
        <v>Pertimbangan Teknis Kepala Badan Kepegawaian Negara Nomor : 08234/R-AK.02.03/SD/K/2025 Tanggal 10 Juli 2025 Perihal Rekomendasi Kenaikan Jenjang Jabatan dan Perpindahan ke dalam Jabatan Fungsional di Kabupaten Bener Meriah</v>
      </c>
      <c r="AM100" s="17" t="s">
        <v>75</v>
      </c>
      <c r="AN100" s="17" t="s">
        <v>76</v>
      </c>
      <c r="AO100" s="17" t="s">
        <v>77</v>
      </c>
      <c r="AP100" s="23" t="s">
        <v>119</v>
      </c>
      <c r="AQ100" s="23" t="s">
        <v>172</v>
      </c>
      <c r="AR100" s="17" t="s">
        <v>79</v>
      </c>
      <c r="AT100" s="18" t="s">
        <v>246</v>
      </c>
      <c r="AU100" t="str">
        <f>VLOOKUP(AT100,[1]final!$B$2:$C$4349,1,0)</f>
        <v>198705152017052005</v>
      </c>
      <c r="AV100" t="str">
        <f>VLOOKUP(AT100,[1]final!$B$2:$C$4349,2,0)</f>
        <v>FURQANA, A.Md.Keb</v>
      </c>
    </row>
    <row r="101" spans="2:48" ht="24.75" customHeight="1">
      <c r="B101" s="11"/>
      <c r="C101" t="s">
        <v>482</v>
      </c>
      <c r="D101" t="s">
        <v>483</v>
      </c>
      <c r="F101" s="32" t="s">
        <v>484</v>
      </c>
      <c r="G101" t="s">
        <v>444</v>
      </c>
      <c r="H101" s="22" t="s">
        <v>445</v>
      </c>
      <c r="I101" t="s">
        <v>165</v>
      </c>
      <c r="J101" s="18" t="s">
        <v>175</v>
      </c>
      <c r="M101" t="s">
        <v>112</v>
      </c>
      <c r="N101" s="26" t="s">
        <v>113</v>
      </c>
      <c r="O101" s="26" t="s">
        <v>133</v>
      </c>
      <c r="P101" t="s">
        <v>134</v>
      </c>
      <c r="Q101" t="s">
        <v>149</v>
      </c>
      <c r="T101">
        <v>0</v>
      </c>
      <c r="U101" t="s">
        <v>62</v>
      </c>
      <c r="V101" s="18" t="s">
        <v>446</v>
      </c>
      <c r="W101" s="18" t="s">
        <v>447</v>
      </c>
      <c r="Y101" s="17" t="s">
        <v>343</v>
      </c>
      <c r="Z101" s="17" t="s">
        <v>344</v>
      </c>
      <c r="AA101" s="20" t="s">
        <v>345</v>
      </c>
      <c r="AB101" s="17" t="s">
        <v>68</v>
      </c>
      <c r="AC101" s="17" t="s">
        <v>69</v>
      </c>
      <c r="AD101" s="21" t="s">
        <v>70</v>
      </c>
      <c r="AE101" s="17" t="s">
        <v>71</v>
      </c>
      <c r="AF101" s="17" t="s">
        <v>72</v>
      </c>
      <c r="AG101" s="17" t="s">
        <v>73</v>
      </c>
      <c r="AK101" s="23" t="str">
        <f t="shared" si="1"/>
        <v>Sertifikat Kompetensi Jabatan Fungsional Bidan Jenjang Mahir Nomor : SERT-17231/JFA-KT/ 03/X/2024 Tanggal 29 November 2024 atas nama KASMIDAR, A.Md.Keb</v>
      </c>
      <c r="AL101" s="31" t="str">
        <f t="shared" si="2"/>
        <v>Pertimbangan Teknis Kepala Badan Kepegawaian Negara Nomor : 08234/R-AK.02.03/SD/K/2025 Tanggal 10 Juli 2025 Perihal Rekomendasi Kenaikan Jenjang Jabatan dan Perpindahan ke dalam Jabatan Fungsional di Kabupaten Bener Meriah</v>
      </c>
      <c r="AM101" s="17" t="s">
        <v>75</v>
      </c>
      <c r="AN101" s="17" t="s">
        <v>76</v>
      </c>
      <c r="AO101" s="17" t="s">
        <v>77</v>
      </c>
      <c r="AP101" s="23" t="s">
        <v>119</v>
      </c>
      <c r="AQ101" s="23" t="s">
        <v>172</v>
      </c>
      <c r="AR101" s="17" t="s">
        <v>79</v>
      </c>
      <c r="AT101" s="18" t="s">
        <v>246</v>
      </c>
      <c r="AU101" t="str">
        <f>VLOOKUP(AT101,[1]final!$B$2:$C$4349,1,0)</f>
        <v>198705152017052005</v>
      </c>
      <c r="AV101" t="str">
        <f>VLOOKUP(AT101,[1]final!$B$2:$C$4349,2,0)</f>
        <v>FURQANA, A.Md.Keb</v>
      </c>
    </row>
    <row r="102" spans="2:48" ht="24.75" customHeight="1">
      <c r="B102" s="11"/>
      <c r="C102" t="s">
        <v>485</v>
      </c>
      <c r="D102" t="s">
        <v>486</v>
      </c>
      <c r="F102" s="32" t="s">
        <v>487</v>
      </c>
      <c r="G102" t="s">
        <v>444</v>
      </c>
      <c r="H102" s="22" t="s">
        <v>445</v>
      </c>
      <c r="I102" t="s">
        <v>165</v>
      </c>
      <c r="J102" s="18" t="s">
        <v>175</v>
      </c>
      <c r="M102" t="s">
        <v>112</v>
      </c>
      <c r="N102" s="26" t="s">
        <v>113</v>
      </c>
      <c r="O102" s="26" t="s">
        <v>133</v>
      </c>
      <c r="P102" t="s">
        <v>134</v>
      </c>
      <c r="Q102" t="s">
        <v>149</v>
      </c>
      <c r="T102">
        <v>0</v>
      </c>
      <c r="U102" t="s">
        <v>62</v>
      </c>
      <c r="V102" s="18" t="s">
        <v>446</v>
      </c>
      <c r="W102" s="18" t="s">
        <v>447</v>
      </c>
      <c r="Y102" s="17" t="s">
        <v>343</v>
      </c>
      <c r="Z102" s="17" t="s">
        <v>344</v>
      </c>
      <c r="AA102" s="20" t="s">
        <v>345</v>
      </c>
      <c r="AB102" s="17" t="s">
        <v>68</v>
      </c>
      <c r="AC102" s="17" t="s">
        <v>69</v>
      </c>
      <c r="AD102" s="21" t="s">
        <v>70</v>
      </c>
      <c r="AE102" s="17" t="s">
        <v>71</v>
      </c>
      <c r="AF102" s="17" t="s">
        <v>72</v>
      </c>
      <c r="AG102" s="17" t="s">
        <v>73</v>
      </c>
      <c r="AK102" s="23" t="str">
        <f t="shared" si="1"/>
        <v>Sertifikat Kompetensi Jabatan Fungsional Bidan Jenjang Mahir Nomor : 23 11111 78573 P 1644 40 Tanggal 15 Agustus 2023 atas nama RIDHO JULIANTI, A.Md.Keb</v>
      </c>
      <c r="AL102" s="31" t="str">
        <f t="shared" si="2"/>
        <v>Pertimbangan Teknis Kepala Badan Kepegawaian Negara Nomor : 08234/R-AK.02.03/SD/K/2025 Tanggal 10 Juli 2025 Perihal Rekomendasi Kenaikan Jenjang Jabatan dan Perpindahan ke dalam Jabatan Fungsional di Kabupaten Bener Meriah</v>
      </c>
      <c r="AM102" s="17" t="s">
        <v>75</v>
      </c>
      <c r="AN102" s="17" t="s">
        <v>76</v>
      </c>
      <c r="AO102" s="17" t="s">
        <v>77</v>
      </c>
      <c r="AP102" s="23" t="s">
        <v>119</v>
      </c>
      <c r="AQ102" s="23" t="s">
        <v>172</v>
      </c>
      <c r="AR102" s="17" t="s">
        <v>79</v>
      </c>
      <c r="AT102" s="18" t="s">
        <v>246</v>
      </c>
      <c r="AU102" t="str">
        <f>VLOOKUP(AT102,[1]final!$B$2:$C$4349,1,0)</f>
        <v>198705152017052005</v>
      </c>
      <c r="AV102" t="str">
        <f>VLOOKUP(AT102,[1]final!$B$2:$C$4349,2,0)</f>
        <v>FURQANA, A.Md.Keb</v>
      </c>
    </row>
    <row r="103" spans="2:48" ht="24.75" customHeight="1">
      <c r="B103" s="11"/>
      <c r="C103" t="s">
        <v>488</v>
      </c>
      <c r="D103" t="s">
        <v>489</v>
      </c>
      <c r="F103" s="32" t="s">
        <v>490</v>
      </c>
      <c r="G103" t="s">
        <v>444</v>
      </c>
      <c r="H103" s="22" t="s">
        <v>445</v>
      </c>
      <c r="I103" t="s">
        <v>491</v>
      </c>
      <c r="J103" s="18" t="s">
        <v>406</v>
      </c>
      <c r="M103" t="s">
        <v>126</v>
      </c>
      <c r="N103" s="34" t="s">
        <v>127</v>
      </c>
      <c r="O103" s="34" t="s">
        <v>407</v>
      </c>
      <c r="P103" t="s">
        <v>100</v>
      </c>
      <c r="Q103" t="s">
        <v>149</v>
      </c>
      <c r="T103">
        <v>0</v>
      </c>
      <c r="U103" t="s">
        <v>62</v>
      </c>
      <c r="V103" s="18" t="s">
        <v>446</v>
      </c>
      <c r="W103" s="18" t="s">
        <v>447</v>
      </c>
      <c r="Y103" s="17" t="s">
        <v>343</v>
      </c>
      <c r="Z103" s="17" t="s">
        <v>344</v>
      </c>
      <c r="AA103" s="20" t="s">
        <v>345</v>
      </c>
      <c r="AB103" s="17" t="s">
        <v>68</v>
      </c>
      <c r="AC103" s="17" t="s">
        <v>69</v>
      </c>
      <c r="AD103" s="21" t="s">
        <v>70</v>
      </c>
      <c r="AE103" s="17" t="s">
        <v>71</v>
      </c>
      <c r="AF103" s="17" t="s">
        <v>72</v>
      </c>
      <c r="AG103" s="17" t="s">
        <v>73</v>
      </c>
      <c r="AK103" s="23" t="str">
        <f t="shared" si="1"/>
        <v>Sertifikat Kompetensi Jabatan Fungsional Dokter Jenjang Ahli Muda Nomor : 23 11111 78573 P 1644 52 Tanggal 15 Agustus 2023 atas nama dr. RAUDHAH SARI</v>
      </c>
      <c r="AL103" s="31" t="str">
        <f t="shared" si="2"/>
        <v>Pertimbangan Teknis Kepala Badan Kepegawaian Negara Nomor : 08234/R-AK.02.03/SD/K/2025 Tanggal 10 Juli 2025 Perihal Rekomendasi Kenaikan Jenjang Jabatan dan Perpindahan ke dalam Jabatan Fungsional di Kabupaten Bener Meriah</v>
      </c>
      <c r="AM103" s="17" t="s">
        <v>75</v>
      </c>
      <c r="AN103" s="17" t="s">
        <v>76</v>
      </c>
      <c r="AO103" s="17" t="s">
        <v>77</v>
      </c>
      <c r="AP103" s="23" t="s">
        <v>119</v>
      </c>
      <c r="AQ103" s="23" t="s">
        <v>172</v>
      </c>
      <c r="AR103" s="17" t="s">
        <v>79</v>
      </c>
      <c r="AT103" s="18" t="s">
        <v>246</v>
      </c>
      <c r="AU103" t="str">
        <f>VLOOKUP(AT103,[1]final!$B$2:$C$4349,1,0)</f>
        <v>198705152017052005</v>
      </c>
      <c r="AV103" t="str">
        <f>VLOOKUP(AT103,[1]final!$B$2:$C$4349,2,0)</f>
        <v>FURQANA, A.Md.Keb</v>
      </c>
    </row>
    <row r="104" spans="2:48" ht="24.75" customHeight="1">
      <c r="B104" s="11"/>
      <c r="C104" t="s">
        <v>492</v>
      </c>
      <c r="D104" t="s">
        <v>493</v>
      </c>
      <c r="F104" s="32" t="s">
        <v>494</v>
      </c>
      <c r="G104" t="s">
        <v>444</v>
      </c>
      <c r="H104" s="22" t="s">
        <v>445</v>
      </c>
      <c r="I104" t="s">
        <v>491</v>
      </c>
      <c r="J104" s="18" t="s">
        <v>406</v>
      </c>
      <c r="M104" t="s">
        <v>495</v>
      </c>
      <c r="N104" s="34" t="s">
        <v>496</v>
      </c>
      <c r="O104" s="34" t="s">
        <v>407</v>
      </c>
      <c r="P104" t="s">
        <v>100</v>
      </c>
      <c r="Q104" t="s">
        <v>497</v>
      </c>
      <c r="T104">
        <v>0</v>
      </c>
      <c r="U104" t="s">
        <v>62</v>
      </c>
      <c r="V104" s="18" t="s">
        <v>446</v>
      </c>
      <c r="W104" s="18" t="s">
        <v>447</v>
      </c>
      <c r="Y104" s="17" t="s">
        <v>343</v>
      </c>
      <c r="Z104" s="17" t="s">
        <v>344</v>
      </c>
      <c r="AA104" s="20" t="s">
        <v>345</v>
      </c>
      <c r="AB104" s="17" t="s">
        <v>68</v>
      </c>
      <c r="AC104" s="17" t="s">
        <v>69</v>
      </c>
      <c r="AD104" s="21" t="s">
        <v>70</v>
      </c>
      <c r="AE104" s="17" t="s">
        <v>71</v>
      </c>
      <c r="AF104" s="17" t="s">
        <v>72</v>
      </c>
      <c r="AG104" s="17" t="s">
        <v>73</v>
      </c>
      <c r="AK104" s="23" t="str">
        <f t="shared" si="1"/>
        <v>Sertifikat Kompetensi Jabatan Fungsional Apoteker Jenjang Ahli Muda Nomor : 23 11111 78573 P 1644 45 Tanggal 15 Agustus 2023 atas nama NITA TIRMIARA, S.Farm, Apt</v>
      </c>
      <c r="AL104" s="31" t="str">
        <f t="shared" si="2"/>
        <v>Pertimbangan Teknis Kepala Badan Kepegawaian Negara Nomor : 08234/R-AK.02.03/SD/K/2025 Tanggal 10 Juli 2025 Perihal Rekomendasi Kenaikan Jenjang Jabatan dan Perpindahan ke dalam Jabatan Fungsional di Kabupaten Bener Meriah</v>
      </c>
      <c r="AM104" s="17" t="s">
        <v>75</v>
      </c>
      <c r="AN104" s="17" t="s">
        <v>76</v>
      </c>
      <c r="AO104" s="17" t="s">
        <v>77</v>
      </c>
      <c r="AP104" s="23" t="s">
        <v>119</v>
      </c>
      <c r="AQ104" s="23" t="s">
        <v>172</v>
      </c>
      <c r="AR104" s="17" t="s">
        <v>79</v>
      </c>
      <c r="AT104" s="18" t="s">
        <v>246</v>
      </c>
      <c r="AU104" t="str">
        <f>VLOOKUP(AT104,[1]final!$B$2:$C$4349,1,0)</f>
        <v>198705152017052005</v>
      </c>
      <c r="AV104" t="str">
        <f>VLOOKUP(AT104,[1]final!$B$2:$C$4349,2,0)</f>
        <v>FURQANA, A.Md.Keb</v>
      </c>
    </row>
    <row r="105" spans="2:48" ht="24.75" customHeight="1">
      <c r="B105" s="11"/>
      <c r="C105" t="s">
        <v>498</v>
      </c>
      <c r="D105" t="s">
        <v>499</v>
      </c>
      <c r="F105" s="32" t="s">
        <v>500</v>
      </c>
      <c r="G105" t="s">
        <v>444</v>
      </c>
      <c r="H105" s="22" t="s">
        <v>445</v>
      </c>
      <c r="I105" t="s">
        <v>491</v>
      </c>
      <c r="J105" s="18" t="s">
        <v>406</v>
      </c>
      <c r="M105" t="s">
        <v>214</v>
      </c>
      <c r="N105" s="34" t="s">
        <v>215</v>
      </c>
      <c r="O105" s="34" t="s">
        <v>407</v>
      </c>
      <c r="P105" t="s">
        <v>100</v>
      </c>
      <c r="Q105" t="s">
        <v>340</v>
      </c>
      <c r="T105">
        <v>0</v>
      </c>
      <c r="U105" t="s">
        <v>62</v>
      </c>
      <c r="V105" s="18" t="s">
        <v>446</v>
      </c>
      <c r="W105" s="18" t="s">
        <v>447</v>
      </c>
      <c r="Y105" s="17" t="s">
        <v>343</v>
      </c>
      <c r="Z105" s="17" t="s">
        <v>344</v>
      </c>
      <c r="AA105" s="20" t="s">
        <v>345</v>
      </c>
      <c r="AB105" s="17" t="s">
        <v>68</v>
      </c>
      <c r="AC105" s="17" t="s">
        <v>69</v>
      </c>
      <c r="AD105" s="21" t="s">
        <v>70</v>
      </c>
      <c r="AE105" s="17" t="s">
        <v>71</v>
      </c>
      <c r="AF105" s="17" t="s">
        <v>72</v>
      </c>
      <c r="AG105" s="17" t="s">
        <v>73</v>
      </c>
      <c r="AK105" s="23" t="str">
        <f t="shared" si="1"/>
        <v>Sertifikat Kompetensi Jabatan Fungsional Dokter Gigi Jenjang Ahli Muda Nomor : 23 11111 78573 P 1643 93 Tanggal 15 Agustus 2023 atas nama drg. RIA YULIANI</v>
      </c>
      <c r="AL105" s="31" t="str">
        <f t="shared" si="2"/>
        <v>Pertimbangan Teknis Kepala Badan Kepegawaian Negara Nomor : 08234/R-AK.02.03/SD/K/2025 Tanggal 10 Juli 2025 Perihal Rekomendasi Kenaikan Jenjang Jabatan dan Perpindahan ke dalam Jabatan Fungsional di Kabupaten Bener Meriah</v>
      </c>
      <c r="AM105" s="17" t="s">
        <v>75</v>
      </c>
      <c r="AN105" s="17" t="s">
        <v>76</v>
      </c>
      <c r="AO105" s="17" t="s">
        <v>77</v>
      </c>
      <c r="AP105" s="23" t="s">
        <v>119</v>
      </c>
      <c r="AQ105" s="23" t="s">
        <v>172</v>
      </c>
      <c r="AR105" s="17" t="s">
        <v>79</v>
      </c>
      <c r="AT105" s="18" t="s">
        <v>246</v>
      </c>
      <c r="AU105" t="str">
        <f>VLOOKUP(AT105,[1]final!$B$2:$C$4349,1,0)</f>
        <v>198705152017052005</v>
      </c>
      <c r="AV105" t="str">
        <f>VLOOKUP(AT105,[1]final!$B$2:$C$4349,2,0)</f>
        <v>FURQANA, A.Md.Keb</v>
      </c>
    </row>
    <row r="106" spans="2:48" ht="24.75" customHeight="1">
      <c r="B106" s="11"/>
      <c r="C106" t="s">
        <v>501</v>
      </c>
      <c r="D106" t="s">
        <v>502</v>
      </c>
      <c r="F106" s="32" t="s">
        <v>503</v>
      </c>
      <c r="G106" t="s">
        <v>444</v>
      </c>
      <c r="H106" s="22" t="s">
        <v>445</v>
      </c>
      <c r="I106" t="s">
        <v>504</v>
      </c>
      <c r="J106" s="18" t="s">
        <v>82</v>
      </c>
      <c r="M106" t="s">
        <v>126</v>
      </c>
      <c r="N106" s="34" t="s">
        <v>127</v>
      </c>
      <c r="O106" s="26" t="s">
        <v>100</v>
      </c>
      <c r="P106" t="s">
        <v>505</v>
      </c>
      <c r="Q106" t="s">
        <v>195</v>
      </c>
      <c r="T106">
        <v>0</v>
      </c>
      <c r="U106" t="s">
        <v>62</v>
      </c>
      <c r="V106" s="18" t="s">
        <v>446</v>
      </c>
      <c r="W106" s="18" t="s">
        <v>447</v>
      </c>
      <c r="Y106" s="17" t="s">
        <v>343</v>
      </c>
      <c r="Z106" s="17" t="s">
        <v>344</v>
      </c>
      <c r="AA106" s="20" t="s">
        <v>345</v>
      </c>
      <c r="AB106" s="17" t="s">
        <v>68</v>
      </c>
      <c r="AC106" s="17" t="s">
        <v>69</v>
      </c>
      <c r="AD106" s="21" t="s">
        <v>70</v>
      </c>
      <c r="AE106" s="17" t="s">
        <v>71</v>
      </c>
      <c r="AF106" s="17" t="s">
        <v>72</v>
      </c>
      <c r="AG106" s="17" t="s">
        <v>73</v>
      </c>
      <c r="AK106" s="23" t="str">
        <f t="shared" si="1"/>
        <v>Sertifikat Kompetensi Jabatan Fungsional Dokter Jenjang Ahli Madya Nomor : 23 11111 78573 P 1644 18 Tanggal 15 Agustus 2023 atas nama dr. LAILA FAJRI, Sp.N</v>
      </c>
      <c r="AL106" s="31" t="str">
        <f t="shared" si="2"/>
        <v>Pertimbangan Teknis Kepala Badan Kepegawaian Negara Nomor : 08234/R-AK.02.03/SD/K/2025 Tanggal 10 Juli 2025 Perihal Rekomendasi Kenaikan Jenjang Jabatan dan Perpindahan ke dalam Jabatan Fungsional di Kabupaten Bener Meriah</v>
      </c>
      <c r="AM106" s="17" t="s">
        <v>75</v>
      </c>
      <c r="AN106" s="17" t="s">
        <v>76</v>
      </c>
      <c r="AO106" s="17" t="s">
        <v>77</v>
      </c>
      <c r="AP106" s="23" t="s">
        <v>119</v>
      </c>
      <c r="AQ106" s="23" t="s">
        <v>172</v>
      </c>
      <c r="AR106" s="17" t="s">
        <v>79</v>
      </c>
      <c r="AT106" s="18" t="s">
        <v>246</v>
      </c>
      <c r="AU106" t="str">
        <f>VLOOKUP(AT106,[1]final!$B$2:$C$4349,1,0)</f>
        <v>198705152017052005</v>
      </c>
      <c r="AV106" t="str">
        <f>VLOOKUP(AT106,[1]final!$B$2:$C$4349,2,0)</f>
        <v>FURQANA, A.Md.Keb</v>
      </c>
    </row>
    <row r="107" spans="2:48" ht="24.75" customHeight="1">
      <c r="B107" s="11"/>
      <c r="C107" t="s">
        <v>506</v>
      </c>
      <c r="D107" t="s">
        <v>507</v>
      </c>
      <c r="F107" s="33" t="s">
        <v>508</v>
      </c>
      <c r="G107" t="s">
        <v>444</v>
      </c>
      <c r="H107" s="22" t="s">
        <v>445</v>
      </c>
      <c r="I107" t="s">
        <v>491</v>
      </c>
      <c r="J107" s="18" t="s">
        <v>99</v>
      </c>
      <c r="M107" t="s">
        <v>166</v>
      </c>
      <c r="N107" s="26" t="s">
        <v>509</v>
      </c>
      <c r="O107" s="34" t="s">
        <v>407</v>
      </c>
      <c r="P107" t="s">
        <v>100</v>
      </c>
      <c r="Q107" t="s">
        <v>510</v>
      </c>
      <c r="T107">
        <v>0</v>
      </c>
      <c r="U107" t="s">
        <v>62</v>
      </c>
      <c r="V107" s="18" t="s">
        <v>446</v>
      </c>
      <c r="W107" s="18" t="s">
        <v>447</v>
      </c>
      <c r="Y107" s="17" t="s">
        <v>343</v>
      </c>
      <c r="Z107" s="17" t="s">
        <v>344</v>
      </c>
      <c r="AA107" s="20" t="s">
        <v>345</v>
      </c>
      <c r="AB107" s="17" t="s">
        <v>68</v>
      </c>
      <c r="AC107" s="17" t="s">
        <v>69</v>
      </c>
      <c r="AD107" s="21" t="s">
        <v>70</v>
      </c>
      <c r="AE107" s="17" t="s">
        <v>71</v>
      </c>
      <c r="AF107" s="17" t="s">
        <v>72</v>
      </c>
      <c r="AG107" s="17" t="s">
        <v>73</v>
      </c>
      <c r="AK107" s="23" t="str">
        <f t="shared" si="1"/>
        <v>Sertifikat Kompetensi Jabatan Fungsional Perawat Jenjang Ahli Muda Nomor : 23 11111 78573 P 1644 23 Tanggal 15 Agustus 2023 atas nama IFNI GUNAWAN, S.Kep, Ns</v>
      </c>
      <c r="AL107" s="31" t="str">
        <f t="shared" si="2"/>
        <v>Pertimbangan Teknis Kepala Badan Kepegawaian Negara Nomor : 08234/R-AK.02.03/SD/K/2025 Tanggal 10 Juli 2025 Perihal Rekomendasi Kenaikan Jenjang Jabatan dan Perpindahan ke dalam Jabatan Fungsional di Kabupaten Bener Meriah</v>
      </c>
      <c r="AM107" s="17" t="s">
        <v>75</v>
      </c>
      <c r="AN107" s="17" t="s">
        <v>76</v>
      </c>
      <c r="AO107" s="17" t="s">
        <v>77</v>
      </c>
      <c r="AP107" s="23" t="s">
        <v>119</v>
      </c>
      <c r="AQ107" s="23" t="s">
        <v>172</v>
      </c>
      <c r="AR107" s="17" t="s">
        <v>79</v>
      </c>
      <c r="AT107" s="18" t="s">
        <v>246</v>
      </c>
      <c r="AU107" t="str">
        <f>VLOOKUP(AT107,[1]final!$B$2:$C$4349,1,0)</f>
        <v>198705152017052005</v>
      </c>
      <c r="AV107" t="str">
        <f>VLOOKUP(AT107,[1]final!$B$2:$C$4349,2,0)</f>
        <v>FURQANA, A.Md.Keb</v>
      </c>
    </row>
    <row r="108" spans="2:48" ht="24.75" customHeight="1">
      <c r="B108" s="11"/>
      <c r="C108" t="s">
        <v>173</v>
      </c>
      <c r="D108" t="s">
        <v>511</v>
      </c>
      <c r="F108" s="32" t="s">
        <v>174</v>
      </c>
      <c r="G108" t="s">
        <v>444</v>
      </c>
      <c r="H108" s="22" t="s">
        <v>445</v>
      </c>
      <c r="I108" t="s">
        <v>512</v>
      </c>
      <c r="J108" s="18" t="s">
        <v>513</v>
      </c>
      <c r="M108" t="s">
        <v>112</v>
      </c>
      <c r="N108" s="26" t="s">
        <v>113</v>
      </c>
      <c r="O108" s="26" t="s">
        <v>134</v>
      </c>
      <c r="P108" t="s">
        <v>407</v>
      </c>
      <c r="Q108" t="s">
        <v>149</v>
      </c>
      <c r="T108">
        <v>0</v>
      </c>
      <c r="U108" t="s">
        <v>62</v>
      </c>
      <c r="V108" s="18" t="s">
        <v>446</v>
      </c>
      <c r="W108" s="18" t="s">
        <v>447</v>
      </c>
      <c r="Y108" s="17" t="s">
        <v>343</v>
      </c>
      <c r="Z108" s="17" t="s">
        <v>344</v>
      </c>
      <c r="AA108" s="20" t="s">
        <v>345</v>
      </c>
      <c r="AB108" s="17" t="s">
        <v>68</v>
      </c>
      <c r="AC108" s="17" t="s">
        <v>69</v>
      </c>
      <c r="AD108" s="21" t="s">
        <v>70</v>
      </c>
      <c r="AE108" s="17" t="s">
        <v>71</v>
      </c>
      <c r="AF108" s="17" t="s">
        <v>72</v>
      </c>
      <c r="AG108" s="17" t="s">
        <v>73</v>
      </c>
      <c r="AK108" s="23" t="str">
        <f t="shared" si="1"/>
        <v>Sertifikat Kompetensi Jabatan Fungsional Bidan Jenjang Ahli Pertama Nomor : 24 11111 76113 P 75 378 Tanggal 2 Desember 2024 atas nama Bd. EKA MUSTAKIMA, S.Keb</v>
      </c>
      <c r="AL108" s="31" t="str">
        <f t="shared" si="2"/>
        <v>Pertimbangan Teknis Kepala Badan Kepegawaian Negara Nomor : 08234/R-AK.02.03/SD/K/2025 Tanggal 10 Juli 2025 Perihal Rekomendasi Kenaikan Jenjang Jabatan dan Perpindahan ke dalam Jabatan Fungsional di Kabupaten Bener Meriah</v>
      </c>
      <c r="AM108" s="17" t="s">
        <v>75</v>
      </c>
      <c r="AN108" s="17" t="s">
        <v>76</v>
      </c>
      <c r="AO108" s="17" t="s">
        <v>77</v>
      </c>
      <c r="AP108" s="23" t="s">
        <v>119</v>
      </c>
      <c r="AQ108" s="23" t="s">
        <v>172</v>
      </c>
      <c r="AR108" s="17" t="s">
        <v>79</v>
      </c>
      <c r="AT108" s="18" t="s">
        <v>246</v>
      </c>
      <c r="AU108" t="str">
        <f>VLOOKUP(AT108,[1]final!$B$2:$C$4349,1,0)</f>
        <v>198705152017052005</v>
      </c>
      <c r="AV108" t="str">
        <f>VLOOKUP(AT108,[1]final!$B$2:$C$4349,2,0)</f>
        <v>FURQANA, A.Md.Keb</v>
      </c>
    </row>
    <row r="109" spans="2:48" ht="24.75" customHeight="1">
      <c r="B109" s="11"/>
      <c r="C109" t="s">
        <v>281</v>
      </c>
      <c r="D109" t="s">
        <v>514</v>
      </c>
      <c r="F109" s="32" t="s">
        <v>282</v>
      </c>
      <c r="G109" t="s">
        <v>444</v>
      </c>
      <c r="H109" s="22" t="s">
        <v>445</v>
      </c>
      <c r="I109" t="s">
        <v>512</v>
      </c>
      <c r="J109" s="18" t="s">
        <v>515</v>
      </c>
      <c r="M109" t="s">
        <v>112</v>
      </c>
      <c r="N109" s="26" t="s">
        <v>113</v>
      </c>
      <c r="O109" s="26" t="s">
        <v>134</v>
      </c>
      <c r="P109" t="s">
        <v>407</v>
      </c>
      <c r="Q109" t="s">
        <v>510</v>
      </c>
      <c r="T109">
        <v>0</v>
      </c>
      <c r="U109" t="s">
        <v>62</v>
      </c>
      <c r="V109" s="18" t="s">
        <v>446</v>
      </c>
      <c r="W109" s="18" t="s">
        <v>447</v>
      </c>
      <c r="Y109" s="17" t="s">
        <v>343</v>
      </c>
      <c r="Z109" s="17" t="s">
        <v>344</v>
      </c>
      <c r="AA109" s="20" t="s">
        <v>345</v>
      </c>
      <c r="AB109" s="17" t="s">
        <v>68</v>
      </c>
      <c r="AC109" s="17" t="s">
        <v>69</v>
      </c>
      <c r="AD109" s="21" t="s">
        <v>70</v>
      </c>
      <c r="AE109" s="17" t="s">
        <v>71</v>
      </c>
      <c r="AF109" s="17" t="s">
        <v>72</v>
      </c>
      <c r="AG109" s="17" t="s">
        <v>73</v>
      </c>
      <c r="AK109" s="23" t="str">
        <f t="shared" si="1"/>
        <v>Sertifikat Kompetensi Jabatan Fungsional Bidan Jenjang Ahli Pertama Nomor : 24 11111 76221 R 31596 Tanggal 30 April 2024 atas nama Bd. IRHAMNI, S.Keb</v>
      </c>
      <c r="AL109" s="31" t="str">
        <f t="shared" si="2"/>
        <v>Pertimbangan Teknis Kepala Badan Kepegawaian Negara Nomor : 08234/R-AK.02.03/SD/K/2025 Tanggal 10 Juli 2025 Perihal Rekomendasi Kenaikan Jenjang Jabatan dan Perpindahan ke dalam Jabatan Fungsional di Kabupaten Bener Meriah</v>
      </c>
      <c r="AM109" s="17" t="s">
        <v>75</v>
      </c>
      <c r="AN109" s="17" t="s">
        <v>76</v>
      </c>
      <c r="AO109" s="17" t="s">
        <v>77</v>
      </c>
      <c r="AP109" s="23" t="s">
        <v>119</v>
      </c>
      <c r="AQ109" s="23" t="s">
        <v>172</v>
      </c>
      <c r="AR109" s="17" t="s">
        <v>79</v>
      </c>
      <c r="AT109" s="18" t="s">
        <v>246</v>
      </c>
      <c r="AU109" t="str">
        <f>VLOOKUP(AT109,[1]final!$B$2:$C$4349,1,0)</f>
        <v>198705152017052005</v>
      </c>
      <c r="AV109" t="str">
        <f>VLOOKUP(AT109,[1]final!$B$2:$C$4349,2,0)</f>
        <v>FURQANA, A.Md.Keb</v>
      </c>
    </row>
    <row r="110" spans="2:48" ht="24.75" customHeight="1">
      <c r="B110" s="11"/>
      <c r="C110" t="s">
        <v>516</v>
      </c>
      <c r="D110" t="s">
        <v>517</v>
      </c>
      <c r="F110" s="32" t="s">
        <v>518</v>
      </c>
      <c r="G110" t="s">
        <v>444</v>
      </c>
      <c r="H110" s="22" t="s">
        <v>445</v>
      </c>
      <c r="I110" t="s">
        <v>519</v>
      </c>
      <c r="J110" s="18" t="s">
        <v>82</v>
      </c>
      <c r="M110" t="s">
        <v>90</v>
      </c>
      <c r="N110" s="34" t="s">
        <v>520</v>
      </c>
      <c r="O110" s="35" t="s">
        <v>407</v>
      </c>
      <c r="P110" t="s">
        <v>100</v>
      </c>
      <c r="Q110" s="35" t="s">
        <v>85</v>
      </c>
      <c r="T110">
        <v>0</v>
      </c>
      <c r="U110" t="s">
        <v>62</v>
      </c>
      <c r="V110" s="18" t="s">
        <v>446</v>
      </c>
      <c r="W110" s="18" t="s">
        <v>447</v>
      </c>
      <c r="Y110" s="17" t="s">
        <v>343</v>
      </c>
      <c r="Z110" s="17" t="s">
        <v>344</v>
      </c>
      <c r="AA110" s="20" t="s">
        <v>345</v>
      </c>
      <c r="AB110" s="17" t="s">
        <v>68</v>
      </c>
      <c r="AC110" s="17" t="s">
        <v>69</v>
      </c>
      <c r="AD110" s="21" t="s">
        <v>70</v>
      </c>
      <c r="AE110" s="17" t="s">
        <v>94</v>
      </c>
      <c r="AF110" s="17" t="s">
        <v>72</v>
      </c>
      <c r="AG110" s="17" t="s">
        <v>73</v>
      </c>
      <c r="AK110" s="23" t="str">
        <f t="shared" si="1"/>
        <v>Sertifikat Kompetensi Jabatan Fungsional Auditor Jenjang Ahli Muda Nomor : 22 1111 067214 P 124 978 Tanggal 7 Februari 2023 atas nama USMAN NURYADIN, S.Sos</v>
      </c>
      <c r="AL110" s="31" t="str">
        <f t="shared" si="2"/>
        <v>Pertimbangan Teknis Kepala Badan Kepegawaian Negara Nomor : 08234/R-AK.02.03/SD/K/2025 Tanggal 10 Juli 2025 Perihal Rekomendasi Kenaikan Jenjang Jabatan dan Perpindahan ke dalam Jabatan Fungsional di Kabupaten Bener Meriah</v>
      </c>
      <c r="AM110" s="17" t="s">
        <v>75</v>
      </c>
      <c r="AN110" s="17" t="s">
        <v>76</v>
      </c>
      <c r="AO110" s="17" t="s">
        <v>77</v>
      </c>
      <c r="AP110" s="23" t="s">
        <v>521</v>
      </c>
      <c r="AQ110" s="23" t="s">
        <v>172</v>
      </c>
      <c r="AR110" s="17" t="s">
        <v>79</v>
      </c>
      <c r="AT110" s="18" t="s">
        <v>246</v>
      </c>
      <c r="AU110" t="str">
        <f>VLOOKUP(AT110,[1]final!$B$2:$C$4349,1,0)</f>
        <v>198705152017052005</v>
      </c>
      <c r="AV110" t="str">
        <f>VLOOKUP(AT110,[1]final!$B$2:$C$4349,2,0)</f>
        <v>FURQANA, A.Md.Keb</v>
      </c>
    </row>
    <row r="111" spans="2:48" ht="24.75" customHeight="1">
      <c r="B111" s="11"/>
      <c r="C111" t="s">
        <v>522</v>
      </c>
      <c r="D111" t="s">
        <v>523</v>
      </c>
      <c r="F111" s="32" t="s">
        <v>524</v>
      </c>
      <c r="G111" t="s">
        <v>444</v>
      </c>
      <c r="H111" s="22" t="s">
        <v>445</v>
      </c>
      <c r="I111" t="s">
        <v>165</v>
      </c>
      <c r="J111" s="18" t="s">
        <v>175</v>
      </c>
      <c r="M111" t="s">
        <v>112</v>
      </c>
      <c r="N111" s="26" t="s">
        <v>113</v>
      </c>
      <c r="O111" s="26" t="s">
        <v>133</v>
      </c>
      <c r="P111" t="s">
        <v>134</v>
      </c>
      <c r="Q111" t="s">
        <v>143</v>
      </c>
      <c r="T111">
        <v>0</v>
      </c>
      <c r="U111" t="s">
        <v>62</v>
      </c>
      <c r="V111" s="18" t="s">
        <v>446</v>
      </c>
      <c r="W111" s="18" t="s">
        <v>447</v>
      </c>
      <c r="Y111" s="17" t="s">
        <v>343</v>
      </c>
      <c r="Z111" s="17" t="s">
        <v>344</v>
      </c>
      <c r="AA111" s="20" t="s">
        <v>345</v>
      </c>
      <c r="AB111" s="17" t="s">
        <v>68</v>
      </c>
      <c r="AC111" s="17" t="s">
        <v>69</v>
      </c>
      <c r="AD111" s="21" t="s">
        <v>70</v>
      </c>
      <c r="AE111" s="17" t="s">
        <v>71</v>
      </c>
      <c r="AF111" s="17" t="s">
        <v>72</v>
      </c>
      <c r="AG111" s="17" t="s">
        <v>73</v>
      </c>
      <c r="AK111" s="23" t="str">
        <f t="shared" si="1"/>
        <v>Sertifikat Kompetensi Jabatan Fungsional Bidan Jenjang Mahir Nomor : 24 11111 76113 P 75 369 Tanggal 2 Desember 2024 atas nama SUSILAWATI SIMBOLON, A.Md.Keb</v>
      </c>
      <c r="AL111" s="31" t="str">
        <f t="shared" si="2"/>
        <v>Pertimbangan Teknis Kepala Badan Kepegawaian Negara Nomor : 08234/R-AK.02.03/SD/K/2025 Tanggal 10 Juli 2025 Perihal Rekomendasi Kenaikan Jenjang Jabatan dan Perpindahan ke dalam Jabatan Fungsional di Kabupaten Bener Meriah</v>
      </c>
      <c r="AM111" s="17" t="s">
        <v>75</v>
      </c>
      <c r="AN111" s="17" t="s">
        <v>76</v>
      </c>
      <c r="AO111" s="17" t="s">
        <v>77</v>
      </c>
      <c r="AP111" s="23" t="s">
        <v>119</v>
      </c>
      <c r="AQ111" s="23" t="s">
        <v>172</v>
      </c>
      <c r="AR111" s="17" t="s">
        <v>79</v>
      </c>
      <c r="AT111" s="18" t="s">
        <v>246</v>
      </c>
      <c r="AU111" t="str">
        <f>VLOOKUP(AT111,[1]final!$B$2:$C$4349,1,0)</f>
        <v>198705152017052005</v>
      </c>
      <c r="AV111" t="str">
        <f>VLOOKUP(AT111,[1]final!$B$2:$C$4349,2,0)</f>
        <v>FURQANA, A.Md.Keb</v>
      </c>
    </row>
    <row r="112" spans="2:48" ht="24.75" customHeight="1">
      <c r="B112" s="11"/>
      <c r="C112" t="s">
        <v>525</v>
      </c>
      <c r="D112" t="s">
        <v>526</v>
      </c>
      <c r="F112" s="32" t="s">
        <v>527</v>
      </c>
      <c r="G112" t="s">
        <v>444</v>
      </c>
      <c r="H112" s="22" t="s">
        <v>445</v>
      </c>
      <c r="I112" t="s">
        <v>165</v>
      </c>
      <c r="J112" s="18" t="s">
        <v>175</v>
      </c>
      <c r="M112" t="s">
        <v>112</v>
      </c>
      <c r="N112" s="26" t="s">
        <v>113</v>
      </c>
      <c r="O112" s="26" t="s">
        <v>133</v>
      </c>
      <c r="P112" t="s">
        <v>134</v>
      </c>
      <c r="Q112" t="s">
        <v>143</v>
      </c>
      <c r="T112">
        <v>0</v>
      </c>
      <c r="U112" t="s">
        <v>62</v>
      </c>
      <c r="V112" s="18" t="s">
        <v>446</v>
      </c>
      <c r="W112" s="18" t="s">
        <v>447</v>
      </c>
      <c r="Y112" s="17" t="s">
        <v>343</v>
      </c>
      <c r="Z112" s="17" t="s">
        <v>344</v>
      </c>
      <c r="AA112" s="20" t="s">
        <v>345</v>
      </c>
      <c r="AB112" s="17" t="s">
        <v>68</v>
      </c>
      <c r="AC112" s="17" t="s">
        <v>69</v>
      </c>
      <c r="AD112" s="21" t="s">
        <v>70</v>
      </c>
      <c r="AE112" s="17" t="s">
        <v>71</v>
      </c>
      <c r="AF112" s="17" t="s">
        <v>72</v>
      </c>
      <c r="AG112" s="17" t="s">
        <v>73</v>
      </c>
      <c r="AK112" s="23" t="str">
        <f t="shared" si="1"/>
        <v>Sertifikat Kompetensi Jabatan Fungsional Bidan Jenjang Mahir Nomor : 24 11111 76113 P 75 363 Tanggal 2 Desember 2024 atas nama NURMASITAH, A.Md.Keb</v>
      </c>
      <c r="AL112" s="31" t="str">
        <f t="shared" si="2"/>
        <v>Pertimbangan Teknis Kepala Badan Kepegawaian Negara Nomor : 08234/R-AK.02.03/SD/K/2025 Tanggal 10 Juli 2025 Perihal Rekomendasi Kenaikan Jenjang Jabatan dan Perpindahan ke dalam Jabatan Fungsional di Kabupaten Bener Meriah</v>
      </c>
      <c r="AM112" s="17" t="s">
        <v>75</v>
      </c>
      <c r="AN112" s="17" t="s">
        <v>76</v>
      </c>
      <c r="AO112" s="17" t="s">
        <v>77</v>
      </c>
      <c r="AP112" s="23" t="s">
        <v>119</v>
      </c>
      <c r="AQ112" s="23" t="s">
        <v>172</v>
      </c>
      <c r="AR112" s="17" t="s">
        <v>79</v>
      </c>
      <c r="AT112" s="18" t="s">
        <v>246</v>
      </c>
      <c r="AU112" t="str">
        <f>VLOOKUP(AT112,[1]final!$B$2:$C$4349,1,0)</f>
        <v>198705152017052005</v>
      </c>
      <c r="AV112" t="str">
        <f>VLOOKUP(AT112,[1]final!$B$2:$C$4349,2,0)</f>
        <v>FURQANA, A.Md.Keb</v>
      </c>
    </row>
    <row r="113" spans="2:48" ht="24.75" customHeight="1">
      <c r="B113" s="11"/>
      <c r="C113" t="s">
        <v>528</v>
      </c>
      <c r="D113" t="s">
        <v>529</v>
      </c>
      <c r="F113" s="32" t="s">
        <v>530</v>
      </c>
      <c r="G113" t="s">
        <v>444</v>
      </c>
      <c r="H113" s="22" t="s">
        <v>445</v>
      </c>
      <c r="I113" t="s">
        <v>165</v>
      </c>
      <c r="J113" s="18" t="s">
        <v>175</v>
      </c>
      <c r="M113" t="s">
        <v>112</v>
      </c>
      <c r="N113" s="26" t="s">
        <v>113</v>
      </c>
      <c r="O113" s="26" t="s">
        <v>133</v>
      </c>
      <c r="P113" t="s">
        <v>134</v>
      </c>
      <c r="Q113" t="s">
        <v>143</v>
      </c>
      <c r="T113">
        <v>0</v>
      </c>
      <c r="U113" t="s">
        <v>62</v>
      </c>
      <c r="V113" s="18" t="s">
        <v>446</v>
      </c>
      <c r="W113" s="18" t="s">
        <v>447</v>
      </c>
      <c r="Y113" s="17" t="s">
        <v>343</v>
      </c>
      <c r="Z113" s="17" t="s">
        <v>344</v>
      </c>
      <c r="AA113" s="20" t="s">
        <v>345</v>
      </c>
      <c r="AB113" s="17" t="s">
        <v>68</v>
      </c>
      <c r="AC113" s="17" t="s">
        <v>69</v>
      </c>
      <c r="AD113" s="21" t="s">
        <v>70</v>
      </c>
      <c r="AE113" s="17" t="s">
        <v>71</v>
      </c>
      <c r="AF113" s="17" t="s">
        <v>72</v>
      </c>
      <c r="AG113" s="17" t="s">
        <v>73</v>
      </c>
      <c r="AK113" s="23" t="str">
        <f t="shared" si="1"/>
        <v>Sertifikat Kompetensi Jabatan Fungsional Bidan Jenjang Mahir Nomor : 24 11111 76113 P 75 365 Tanggal 2 Desember 2024 atas nama RAHDIANA FITRI, A.Md.Keb</v>
      </c>
      <c r="AL113" s="31" t="str">
        <f t="shared" si="2"/>
        <v>Pertimbangan Teknis Kepala Badan Kepegawaian Negara Nomor : 08234/R-AK.02.03/SD/K/2025 Tanggal 10 Juli 2025 Perihal Rekomendasi Kenaikan Jenjang Jabatan dan Perpindahan ke dalam Jabatan Fungsional di Kabupaten Bener Meriah</v>
      </c>
      <c r="AM113" s="17" t="s">
        <v>75</v>
      </c>
      <c r="AN113" s="17" t="s">
        <v>76</v>
      </c>
      <c r="AO113" s="17" t="s">
        <v>77</v>
      </c>
      <c r="AP113" s="23" t="s">
        <v>119</v>
      </c>
      <c r="AQ113" s="23" t="s">
        <v>172</v>
      </c>
      <c r="AR113" s="17" t="s">
        <v>79</v>
      </c>
      <c r="AT113" s="18" t="s">
        <v>246</v>
      </c>
      <c r="AU113" t="str">
        <f>VLOOKUP(AT113,[1]final!$B$2:$C$4349,1,0)</f>
        <v>198705152017052005</v>
      </c>
      <c r="AV113" t="str">
        <f>VLOOKUP(AT113,[1]final!$B$2:$C$4349,2,0)</f>
        <v>FURQANA, A.Md.Keb</v>
      </c>
    </row>
    <row r="114" spans="2:48" ht="24.75" customHeight="1">
      <c r="B114" s="11"/>
      <c r="C114" t="s">
        <v>531</v>
      </c>
      <c r="D114" t="s">
        <v>532</v>
      </c>
      <c r="F114" s="32" t="s">
        <v>533</v>
      </c>
      <c r="G114" t="s">
        <v>444</v>
      </c>
      <c r="H114" s="22" t="s">
        <v>445</v>
      </c>
      <c r="I114" t="s">
        <v>491</v>
      </c>
      <c r="J114" s="18" t="s">
        <v>175</v>
      </c>
      <c r="M114" t="s">
        <v>112</v>
      </c>
      <c r="N114" s="26" t="s">
        <v>113</v>
      </c>
      <c r="O114" s="26" t="s">
        <v>134</v>
      </c>
      <c r="P114" t="s">
        <v>93</v>
      </c>
      <c r="Q114" t="s">
        <v>534</v>
      </c>
      <c r="T114">
        <v>0</v>
      </c>
      <c r="U114" t="s">
        <v>62</v>
      </c>
      <c r="V114" s="18" t="s">
        <v>446</v>
      </c>
      <c r="W114" s="18" t="s">
        <v>447</v>
      </c>
      <c r="Y114" s="17" t="s">
        <v>343</v>
      </c>
      <c r="Z114" s="17" t="s">
        <v>344</v>
      </c>
      <c r="AA114" s="20" t="s">
        <v>345</v>
      </c>
      <c r="AB114" s="17" t="s">
        <v>68</v>
      </c>
      <c r="AC114" s="17" t="s">
        <v>69</v>
      </c>
      <c r="AD114" s="21" t="s">
        <v>70</v>
      </c>
      <c r="AE114" s="17" t="s">
        <v>71</v>
      </c>
      <c r="AF114" s="17" t="s">
        <v>72</v>
      </c>
      <c r="AG114" s="17" t="s">
        <v>73</v>
      </c>
      <c r="AK114" s="23" t="str">
        <f t="shared" si="1"/>
        <v>Sertifikat Kompetensi Jabatan Fungsional Bidan Jenjang Penyelia Nomor : 24 11111 76113 P 75 371 Tanggal 2 Desember 2024 atas nama HAMSYARI DEWI SIAGIAN, A.Md.Keb</v>
      </c>
      <c r="AL114" s="31" t="str">
        <f t="shared" si="2"/>
        <v>Pertimbangan Teknis Kepala Badan Kepegawaian Negara Nomor : 08234/R-AK.02.03/SD/K/2025 Tanggal 10 Juli 2025 Perihal Rekomendasi Kenaikan Jenjang Jabatan dan Perpindahan ke dalam Jabatan Fungsional di Kabupaten Bener Meriah</v>
      </c>
      <c r="AM114" s="17" t="s">
        <v>75</v>
      </c>
      <c r="AN114" s="17" t="s">
        <v>76</v>
      </c>
      <c r="AO114" s="17" t="s">
        <v>77</v>
      </c>
      <c r="AP114" s="23" t="s">
        <v>119</v>
      </c>
      <c r="AQ114" s="23" t="s">
        <v>172</v>
      </c>
      <c r="AR114" s="17" t="s">
        <v>79</v>
      </c>
      <c r="AT114" s="18" t="s">
        <v>246</v>
      </c>
      <c r="AU114" t="str">
        <f>VLOOKUP(AT114,[1]final!$B$2:$C$4349,1,0)</f>
        <v>198705152017052005</v>
      </c>
      <c r="AV114" t="str">
        <f>VLOOKUP(AT114,[1]final!$B$2:$C$4349,2,0)</f>
        <v>FURQANA, A.Md.Keb</v>
      </c>
    </row>
    <row r="115" spans="2:48" ht="24.75" customHeight="1">
      <c r="B115" s="11"/>
      <c r="C115" t="s">
        <v>535</v>
      </c>
      <c r="D115" t="s">
        <v>536</v>
      </c>
      <c r="F115" s="32" t="s">
        <v>537</v>
      </c>
      <c r="G115" t="s">
        <v>444</v>
      </c>
      <c r="H115" s="22" t="s">
        <v>445</v>
      </c>
      <c r="I115" t="s">
        <v>165</v>
      </c>
      <c r="J115" s="18" t="s">
        <v>175</v>
      </c>
      <c r="M115" t="s">
        <v>112</v>
      </c>
      <c r="N115" s="26" t="s">
        <v>113</v>
      </c>
      <c r="O115" s="26" t="s">
        <v>133</v>
      </c>
      <c r="P115" t="s">
        <v>134</v>
      </c>
      <c r="Q115" t="s">
        <v>135</v>
      </c>
      <c r="T115">
        <v>0</v>
      </c>
      <c r="U115" t="s">
        <v>62</v>
      </c>
      <c r="V115" s="18" t="s">
        <v>446</v>
      </c>
      <c r="W115" s="18" t="s">
        <v>447</v>
      </c>
      <c r="Y115" s="17" t="s">
        <v>343</v>
      </c>
      <c r="Z115" s="17" t="s">
        <v>344</v>
      </c>
      <c r="AA115" s="20" t="s">
        <v>345</v>
      </c>
      <c r="AB115" s="17" t="s">
        <v>68</v>
      </c>
      <c r="AC115" s="17" t="s">
        <v>69</v>
      </c>
      <c r="AD115" s="21" t="s">
        <v>70</v>
      </c>
      <c r="AE115" s="17" t="s">
        <v>71</v>
      </c>
      <c r="AF115" s="17" t="s">
        <v>72</v>
      </c>
      <c r="AG115" s="17" t="s">
        <v>73</v>
      </c>
      <c r="AK115" s="23" t="str">
        <f t="shared" si="1"/>
        <v>Sertifikat Kompetensi Jabatan Fungsional Bidan Jenjang Mahir Nomor : 241111176113P3412 Tanggal 30 April 2024 atas nama ENI AFRIDAMAYA, A.Md.Keb</v>
      </c>
      <c r="AL115" s="31" t="str">
        <f t="shared" si="2"/>
        <v>Pertimbangan Teknis Kepala Badan Kepegawaian Negara Nomor : 08234/R-AK.02.03/SD/K/2025 Tanggal 10 Juli 2025 Perihal Rekomendasi Kenaikan Jenjang Jabatan dan Perpindahan ke dalam Jabatan Fungsional di Kabupaten Bener Meriah</v>
      </c>
      <c r="AM115" s="17" t="s">
        <v>75</v>
      </c>
      <c r="AN115" s="17" t="s">
        <v>76</v>
      </c>
      <c r="AO115" s="17" t="s">
        <v>77</v>
      </c>
      <c r="AP115" s="23" t="s">
        <v>119</v>
      </c>
      <c r="AQ115" s="23" t="s">
        <v>172</v>
      </c>
      <c r="AR115" s="17" t="s">
        <v>79</v>
      </c>
      <c r="AT115" s="18" t="s">
        <v>246</v>
      </c>
      <c r="AU115" t="str">
        <f>VLOOKUP(AT115,[1]final!$B$2:$C$4349,1,0)</f>
        <v>198705152017052005</v>
      </c>
      <c r="AV115" t="str">
        <f>VLOOKUP(AT115,[1]final!$B$2:$C$4349,2,0)</f>
        <v>FURQANA, A.Md.Keb</v>
      </c>
    </row>
    <row r="116" spans="2:48" ht="24.75" customHeight="1">
      <c r="B116" s="11"/>
      <c r="C116" t="s">
        <v>538</v>
      </c>
      <c r="D116" t="s">
        <v>401</v>
      </c>
      <c r="F116" s="32" t="s">
        <v>539</v>
      </c>
      <c r="G116" t="s">
        <v>444</v>
      </c>
      <c r="H116" s="22" t="s">
        <v>445</v>
      </c>
      <c r="I116" t="s">
        <v>165</v>
      </c>
      <c r="J116" s="18" t="s">
        <v>175</v>
      </c>
      <c r="M116" t="s">
        <v>112</v>
      </c>
      <c r="N116" s="26" t="s">
        <v>113</v>
      </c>
      <c r="O116" s="26" t="s">
        <v>133</v>
      </c>
      <c r="P116" t="s">
        <v>134</v>
      </c>
      <c r="Q116" t="s">
        <v>135</v>
      </c>
      <c r="T116">
        <v>0</v>
      </c>
      <c r="U116" t="s">
        <v>62</v>
      </c>
      <c r="V116" s="18" t="s">
        <v>446</v>
      </c>
      <c r="W116" s="18" t="s">
        <v>447</v>
      </c>
      <c r="Y116" s="17" t="s">
        <v>343</v>
      </c>
      <c r="Z116" s="17" t="s">
        <v>344</v>
      </c>
      <c r="AA116" s="20" t="s">
        <v>345</v>
      </c>
      <c r="AB116" s="17" t="s">
        <v>68</v>
      </c>
      <c r="AC116" s="17" t="s">
        <v>69</v>
      </c>
      <c r="AD116" s="21" t="s">
        <v>70</v>
      </c>
      <c r="AE116" s="17" t="s">
        <v>71</v>
      </c>
      <c r="AF116" s="17" t="s">
        <v>72</v>
      </c>
      <c r="AG116" s="17" t="s">
        <v>73</v>
      </c>
      <c r="AK116" s="23" t="str">
        <f t="shared" si="1"/>
        <v>Sertifikat Kompetensi Jabatan Fungsional Bidan Jenjang Mahir Nomor : 231111178573p164481 Tanggal 15 Agustus 2023 atas nama RAHAYU PAUZIANA, A.Md.Keb</v>
      </c>
      <c r="AL116" s="31" t="str">
        <f t="shared" si="2"/>
        <v>Pertimbangan Teknis Kepala Badan Kepegawaian Negara Nomor : 08234/R-AK.02.03/SD/K/2025 Tanggal 10 Juli 2025 Perihal Rekomendasi Kenaikan Jenjang Jabatan dan Perpindahan ke dalam Jabatan Fungsional di Kabupaten Bener Meriah</v>
      </c>
      <c r="AM116" s="17" t="s">
        <v>75</v>
      </c>
      <c r="AN116" s="17" t="s">
        <v>76</v>
      </c>
      <c r="AO116" s="17" t="s">
        <v>77</v>
      </c>
      <c r="AP116" s="23" t="s">
        <v>119</v>
      </c>
      <c r="AQ116" s="23" t="s">
        <v>172</v>
      </c>
      <c r="AR116" s="17" t="s">
        <v>79</v>
      </c>
      <c r="AT116" s="18" t="s">
        <v>246</v>
      </c>
      <c r="AU116" t="str">
        <f>VLOOKUP(AT116,[1]final!$B$2:$C$4349,1,0)</f>
        <v>198705152017052005</v>
      </c>
      <c r="AV116" t="str">
        <f>VLOOKUP(AT116,[1]final!$B$2:$C$4349,2,0)</f>
        <v>FURQANA, A.Md.Keb</v>
      </c>
    </row>
    <row r="117" spans="2:48" ht="24.75" customHeight="1">
      <c r="B117" s="11"/>
      <c r="C117" t="s">
        <v>400</v>
      </c>
      <c r="D117" t="s">
        <v>404</v>
      </c>
      <c r="F117" s="32" t="s">
        <v>402</v>
      </c>
      <c r="G117" t="s">
        <v>444</v>
      </c>
      <c r="H117" s="22" t="s">
        <v>445</v>
      </c>
      <c r="I117" t="s">
        <v>165</v>
      </c>
      <c r="J117" s="18" t="s">
        <v>175</v>
      </c>
      <c r="M117" t="s">
        <v>112</v>
      </c>
      <c r="N117" s="26" t="s">
        <v>113</v>
      </c>
      <c r="O117" s="26" t="s">
        <v>133</v>
      </c>
      <c r="P117" t="s">
        <v>134</v>
      </c>
      <c r="Q117" t="s">
        <v>540</v>
      </c>
      <c r="T117">
        <v>0</v>
      </c>
      <c r="U117" t="s">
        <v>62</v>
      </c>
      <c r="V117" s="18" t="s">
        <v>446</v>
      </c>
      <c r="W117" s="18" t="s">
        <v>447</v>
      </c>
      <c r="Y117" s="17" t="s">
        <v>343</v>
      </c>
      <c r="Z117" s="17" t="s">
        <v>344</v>
      </c>
      <c r="AA117" s="20" t="s">
        <v>345</v>
      </c>
      <c r="AB117" s="17" t="s">
        <v>68</v>
      </c>
      <c r="AC117" s="17" t="s">
        <v>69</v>
      </c>
      <c r="AD117" s="21" t="s">
        <v>70</v>
      </c>
      <c r="AE117" s="17" t="s">
        <v>71</v>
      </c>
      <c r="AF117" s="17" t="s">
        <v>72</v>
      </c>
      <c r="AG117" s="17" t="s">
        <v>73</v>
      </c>
      <c r="AK117" s="23" t="str">
        <f t="shared" si="1"/>
        <v>Sertifikat Kompetensi Jabatan Fungsional Bidan Jenjang Mahir Nomor : 241111176321p75350 Tanggal 2 Desember 2024 atas nama AYU WAHYUNI, A.Md.Keb</v>
      </c>
      <c r="AL117" s="31" t="str">
        <f t="shared" si="2"/>
        <v>Pertimbangan Teknis Kepala Badan Kepegawaian Negara Nomor : 08234/R-AK.02.03/SD/K/2025 Tanggal 10 Juli 2025 Perihal Rekomendasi Kenaikan Jenjang Jabatan dan Perpindahan ke dalam Jabatan Fungsional di Kabupaten Bener Meriah</v>
      </c>
      <c r="AM117" s="17" t="s">
        <v>75</v>
      </c>
      <c r="AN117" s="17" t="s">
        <v>76</v>
      </c>
      <c r="AO117" s="17" t="s">
        <v>77</v>
      </c>
      <c r="AP117" s="23" t="s">
        <v>119</v>
      </c>
      <c r="AQ117" s="23" t="s">
        <v>172</v>
      </c>
      <c r="AR117" s="17" t="s">
        <v>79</v>
      </c>
      <c r="AT117" s="18" t="s">
        <v>246</v>
      </c>
      <c r="AU117" t="str">
        <f>VLOOKUP(AT117,[1]final!$B$2:$C$4349,1,0)</f>
        <v>198705152017052005</v>
      </c>
      <c r="AV117" t="str">
        <f>VLOOKUP(AT117,[1]final!$B$2:$C$4349,2,0)</f>
        <v>FURQANA, A.Md.Keb</v>
      </c>
    </row>
    <row r="118" spans="2:48" ht="24.75" customHeight="1">
      <c r="B118" s="11"/>
      <c r="C118" t="s">
        <v>403</v>
      </c>
      <c r="D118" t="s">
        <v>541</v>
      </c>
      <c r="F118" s="32" t="s">
        <v>405</v>
      </c>
      <c r="G118" t="s">
        <v>444</v>
      </c>
      <c r="H118" s="22" t="s">
        <v>445</v>
      </c>
      <c r="I118" t="s">
        <v>491</v>
      </c>
      <c r="J118" s="18" t="s">
        <v>406</v>
      </c>
      <c r="M118" t="s">
        <v>214</v>
      </c>
      <c r="N118" s="26" t="s">
        <v>215</v>
      </c>
      <c r="O118" s="34" t="s">
        <v>407</v>
      </c>
      <c r="P118" t="s">
        <v>100</v>
      </c>
      <c r="Q118" t="s">
        <v>540</v>
      </c>
      <c r="T118">
        <v>0</v>
      </c>
      <c r="U118" t="s">
        <v>62</v>
      </c>
      <c r="V118" s="18" t="s">
        <v>446</v>
      </c>
      <c r="W118" s="18" t="s">
        <v>447</v>
      </c>
      <c r="Y118" s="17" t="s">
        <v>343</v>
      </c>
      <c r="Z118" s="17" t="s">
        <v>344</v>
      </c>
      <c r="AA118" s="20" t="s">
        <v>345</v>
      </c>
      <c r="AB118" s="17" t="s">
        <v>68</v>
      </c>
      <c r="AC118" s="17" t="s">
        <v>69</v>
      </c>
      <c r="AD118" s="21" t="s">
        <v>70</v>
      </c>
      <c r="AE118" s="17" t="s">
        <v>71</v>
      </c>
      <c r="AF118" s="17" t="s">
        <v>72</v>
      </c>
      <c r="AG118" s="17" t="s">
        <v>73</v>
      </c>
      <c r="AK118" s="23" t="str">
        <f t="shared" si="1"/>
        <v>Sertifikat Kompetensi Jabatan Fungsional Dokter Gigi Jenjang Ahli Muda Nomor : 241111176114p31425 Tanggal 30 April 2024 atas nama drg. SISILIA ASMARA</v>
      </c>
      <c r="AL118" s="31" t="str">
        <f t="shared" si="2"/>
        <v>Pertimbangan Teknis Kepala Badan Kepegawaian Negara Nomor : 08234/R-AK.02.03/SD/K/2025 Tanggal 10 Juli 2025 Perihal Rekomendasi Kenaikan Jenjang Jabatan dan Perpindahan ke dalam Jabatan Fungsional di Kabupaten Bener Meriah</v>
      </c>
      <c r="AM118" s="17" t="s">
        <v>75</v>
      </c>
      <c r="AN118" s="17" t="s">
        <v>76</v>
      </c>
      <c r="AO118" s="17" t="s">
        <v>77</v>
      </c>
      <c r="AP118" s="23" t="s">
        <v>119</v>
      </c>
      <c r="AQ118" s="23" t="s">
        <v>172</v>
      </c>
      <c r="AR118" s="17" t="s">
        <v>79</v>
      </c>
      <c r="AT118" s="18" t="s">
        <v>246</v>
      </c>
      <c r="AU118" t="str">
        <f>VLOOKUP(AT118,[1]final!$B$2:$C$4349,1,0)</f>
        <v>198705152017052005</v>
      </c>
      <c r="AV118" t="str">
        <f>VLOOKUP(AT118,[1]final!$B$2:$C$4349,2,0)</f>
        <v>FURQANA, A.Md.Keb</v>
      </c>
    </row>
    <row r="119" spans="2:48" ht="24.75" customHeight="1">
      <c r="B119" s="11"/>
      <c r="F119" s="26"/>
      <c r="Y119" s="17" t="s">
        <v>343</v>
      </c>
      <c r="Z119" s="17" t="s">
        <v>344</v>
      </c>
      <c r="AA119" s="20" t="s">
        <v>345</v>
      </c>
      <c r="AB119" s="17" t="s">
        <v>68</v>
      </c>
      <c r="AC119" s="17" t="s">
        <v>69</v>
      </c>
      <c r="AD119" s="21" t="s">
        <v>70</v>
      </c>
      <c r="AE119" s="17" t="s">
        <v>71</v>
      </c>
      <c r="AF119" s="17" t="s">
        <v>72</v>
      </c>
      <c r="AG119" s="17" t="s">
        <v>73</v>
      </c>
      <c r="AK119" s="23" t="str">
        <f t="shared" si="1"/>
        <v xml:space="preserve">Sertifikat Kompetensi Jabatan Fungsional  Jenjang  Nomor :  atas nama </v>
      </c>
      <c r="AL119" s="31" t="str">
        <f t="shared" si="2"/>
        <v xml:space="preserve">Pertimbangan Teknis Kepala Badan Kepegawaian Negara Nomor :  Perihal </v>
      </c>
      <c r="AM119" s="17" t="s">
        <v>75</v>
      </c>
      <c r="AN119" s="17" t="s">
        <v>76</v>
      </c>
      <c r="AO119" s="17" t="s">
        <v>77</v>
      </c>
      <c r="AP119" s="23" t="s">
        <v>119</v>
      </c>
      <c r="AQ119" s="23" t="s">
        <v>172</v>
      </c>
      <c r="AR119" s="17" t="s">
        <v>79</v>
      </c>
      <c r="AT119" s="18" t="s">
        <v>246</v>
      </c>
      <c r="AU119" t="str">
        <f>VLOOKUP(AT119,[1]final!$B$2:$C$4349,1,0)</f>
        <v>198705152017052005</v>
      </c>
      <c r="AV119" t="str">
        <f>VLOOKUP(AT119,[1]final!$B$2:$C$4349,2,0)</f>
        <v>FURQANA, A.Md.Keb</v>
      </c>
    </row>
    <row r="120" spans="2:48" ht="24.75" customHeight="1">
      <c r="B120" s="11" t="s">
        <v>542</v>
      </c>
      <c r="C120" t="s">
        <v>543</v>
      </c>
      <c r="D120" t="s">
        <v>544</v>
      </c>
      <c r="F120" s="26" t="s">
        <v>545</v>
      </c>
      <c r="G120" s="36" t="s">
        <v>546</v>
      </c>
      <c r="H120" s="22" t="s">
        <v>547</v>
      </c>
      <c r="I120" t="s">
        <v>165</v>
      </c>
      <c r="J120" s="18" t="s">
        <v>175</v>
      </c>
      <c r="M120" t="s">
        <v>112</v>
      </c>
      <c r="N120" t="s">
        <v>113</v>
      </c>
      <c r="O120" t="s">
        <v>133</v>
      </c>
      <c r="P120" t="s">
        <v>134</v>
      </c>
      <c r="Q120" t="s">
        <v>510</v>
      </c>
      <c r="T120">
        <v>0</v>
      </c>
      <c r="U120" t="s">
        <v>62</v>
      </c>
      <c r="V120" s="18" t="s">
        <v>446</v>
      </c>
      <c r="W120" s="18" t="s">
        <v>548</v>
      </c>
      <c r="Y120" s="17" t="s">
        <v>343</v>
      </c>
      <c r="Z120" s="17" t="s">
        <v>344</v>
      </c>
      <c r="AA120" s="20" t="s">
        <v>345</v>
      </c>
      <c r="AB120" s="17" t="s">
        <v>68</v>
      </c>
      <c r="AC120" s="17" t="s">
        <v>69</v>
      </c>
      <c r="AD120" s="21" t="s">
        <v>70</v>
      </c>
      <c r="AE120" s="17" t="s">
        <v>71</v>
      </c>
      <c r="AF120" s="17" t="s">
        <v>72</v>
      </c>
      <c r="AG120" s="17" t="s">
        <v>73</v>
      </c>
      <c r="AK120" s="23" t="str">
        <f t="shared" si="1"/>
        <v>Sertifikat Kompetensi Jabatan Fungsional Bidan Jenjang Mahir Nomor : 23 11111 78573 P 1644 06 Tanggal 15 Agustus 2023 atas nama ARINA, A.Md.Keb</v>
      </c>
      <c r="AL120" s="31" t="str">
        <f t="shared" si="2"/>
        <v>Pertimbangan Teknis Kepala Badan Kepegawaian Negara Nomor : 08533/R-AK.02.03/SD/K/2025 Tanggal 15 Juli 2025 Perihal Rekomendasi Kenaikan Jenjang Jabatan Fungsional dan Perpindahan dalam Jabatan Fungsional di Kabupaten Bener Meriah</v>
      </c>
      <c r="AM120" s="17" t="s">
        <v>75</v>
      </c>
      <c r="AN120" s="17" t="s">
        <v>76</v>
      </c>
      <c r="AO120" s="17" t="s">
        <v>77</v>
      </c>
      <c r="AP120" s="23" t="s">
        <v>119</v>
      </c>
      <c r="AQ120" s="23" t="s">
        <v>172</v>
      </c>
      <c r="AR120" s="17" t="s">
        <v>79</v>
      </c>
      <c r="AT120" s="18" t="s">
        <v>246</v>
      </c>
      <c r="AU120" t="str">
        <f>VLOOKUP(AT120,[1]final!$B$2:$C$4349,1,0)</f>
        <v>198705152017052005</v>
      </c>
      <c r="AV120" t="str">
        <f>VLOOKUP(AT120,[1]final!$B$2:$C$4349,2,0)</f>
        <v>FURQANA, A.Md.Keb</v>
      </c>
    </row>
    <row r="121" spans="2:48" ht="24.75" customHeight="1">
      <c r="B121" s="11"/>
      <c r="C121" t="s">
        <v>549</v>
      </c>
      <c r="D121" t="s">
        <v>550</v>
      </c>
      <c r="F121" s="26" t="s">
        <v>551</v>
      </c>
      <c r="G121" s="36" t="s">
        <v>546</v>
      </c>
      <c r="H121" s="22" t="s">
        <v>547</v>
      </c>
      <c r="I121" t="s">
        <v>165</v>
      </c>
      <c r="J121" s="18" t="s">
        <v>175</v>
      </c>
      <c r="M121" t="s">
        <v>112</v>
      </c>
      <c r="N121" t="s">
        <v>113</v>
      </c>
      <c r="O121" t="s">
        <v>133</v>
      </c>
      <c r="P121" t="s">
        <v>134</v>
      </c>
      <c r="Q121" t="s">
        <v>552</v>
      </c>
      <c r="T121">
        <v>0</v>
      </c>
      <c r="U121" t="s">
        <v>62</v>
      </c>
      <c r="V121" s="18" t="s">
        <v>446</v>
      </c>
      <c r="W121" s="18" t="s">
        <v>548</v>
      </c>
      <c r="Y121" s="17" t="s">
        <v>343</v>
      </c>
      <c r="Z121" s="17" t="s">
        <v>344</v>
      </c>
      <c r="AA121" s="20" t="s">
        <v>345</v>
      </c>
      <c r="AB121" s="17" t="s">
        <v>68</v>
      </c>
      <c r="AC121" s="17" t="s">
        <v>69</v>
      </c>
      <c r="AD121" s="21" t="s">
        <v>70</v>
      </c>
      <c r="AE121" s="17" t="s">
        <v>71</v>
      </c>
      <c r="AF121" s="17" t="s">
        <v>72</v>
      </c>
      <c r="AG121" s="17" t="s">
        <v>73</v>
      </c>
      <c r="AK121" s="23" t="str">
        <f t="shared" si="1"/>
        <v>Sertifikat Kompetensi Jabatan Fungsional Bidan Jenjang Mahir Nomor : 23 11111 78573 P 1644 61 Tanggal 15 Agustus 2023 atas nama DEWI SASTRIANA, A.Md.Keb</v>
      </c>
      <c r="AL121" s="31" t="str">
        <f t="shared" si="2"/>
        <v>Pertimbangan Teknis Kepala Badan Kepegawaian Negara Nomor : 08533/R-AK.02.03/SD/K/2025 Tanggal 15 Juli 2025 Perihal Rekomendasi Kenaikan Jenjang Jabatan Fungsional dan Perpindahan dalam Jabatan Fungsional di Kabupaten Bener Meriah</v>
      </c>
      <c r="AM121" s="17" t="s">
        <v>75</v>
      </c>
      <c r="AN121" s="17" t="s">
        <v>76</v>
      </c>
      <c r="AO121" s="17" t="s">
        <v>77</v>
      </c>
      <c r="AP121" s="23" t="s">
        <v>119</v>
      </c>
      <c r="AQ121" s="23" t="s">
        <v>172</v>
      </c>
      <c r="AR121" s="17" t="s">
        <v>79</v>
      </c>
      <c r="AT121" s="18" t="s">
        <v>246</v>
      </c>
      <c r="AU121" t="str">
        <f>VLOOKUP(AT121,[1]final!$B$2:$C$4349,1,0)</f>
        <v>198705152017052005</v>
      </c>
      <c r="AV121" t="str">
        <f>VLOOKUP(AT121,[1]final!$B$2:$C$4349,2,0)</f>
        <v>FURQANA, A.Md.Keb</v>
      </c>
    </row>
    <row r="122" spans="2:48" ht="24.75" customHeight="1">
      <c r="B122" s="11"/>
      <c r="C122" t="s">
        <v>553</v>
      </c>
      <c r="D122" t="s">
        <v>554</v>
      </c>
      <c r="F122" s="26" t="s">
        <v>555</v>
      </c>
      <c r="G122" s="36" t="s">
        <v>546</v>
      </c>
      <c r="H122" s="22" t="s">
        <v>547</v>
      </c>
      <c r="I122" t="s">
        <v>165</v>
      </c>
      <c r="J122" s="18" t="s">
        <v>175</v>
      </c>
      <c r="M122" t="s">
        <v>112</v>
      </c>
      <c r="N122" t="s">
        <v>113</v>
      </c>
      <c r="O122" t="s">
        <v>133</v>
      </c>
      <c r="P122" t="s">
        <v>134</v>
      </c>
      <c r="Q122" t="s">
        <v>534</v>
      </c>
      <c r="T122">
        <v>0</v>
      </c>
      <c r="U122" t="s">
        <v>62</v>
      </c>
      <c r="V122" s="18" t="s">
        <v>446</v>
      </c>
      <c r="W122" s="18" t="s">
        <v>548</v>
      </c>
      <c r="Y122" s="17" t="s">
        <v>343</v>
      </c>
      <c r="Z122" s="17" t="s">
        <v>344</v>
      </c>
      <c r="AA122" s="20" t="s">
        <v>345</v>
      </c>
      <c r="AB122" s="17" t="s">
        <v>68</v>
      </c>
      <c r="AC122" s="17" t="s">
        <v>69</v>
      </c>
      <c r="AD122" s="21" t="s">
        <v>70</v>
      </c>
      <c r="AE122" s="17" t="s">
        <v>71</v>
      </c>
      <c r="AF122" s="17" t="s">
        <v>72</v>
      </c>
      <c r="AG122" s="17" t="s">
        <v>73</v>
      </c>
      <c r="AK122" s="23" t="str">
        <f t="shared" si="1"/>
        <v>Sertifikat Kompetensi Jabatan Fungsional Bidan Jenjang Mahir Nomor : 23 11111 78573 P 1644 88 Tanggal 15 Agustus 2023 atas nama DIAH RAHMAWATI, A.Md.Keb</v>
      </c>
      <c r="AL122" s="31" t="str">
        <f t="shared" si="2"/>
        <v>Pertimbangan Teknis Kepala Badan Kepegawaian Negara Nomor : 08533/R-AK.02.03/SD/K/2025 Tanggal 15 Juli 2025 Perihal Rekomendasi Kenaikan Jenjang Jabatan Fungsional dan Perpindahan dalam Jabatan Fungsional di Kabupaten Bener Meriah</v>
      </c>
      <c r="AM122" s="17" t="s">
        <v>75</v>
      </c>
      <c r="AN122" s="17" t="s">
        <v>76</v>
      </c>
      <c r="AO122" s="17" t="s">
        <v>77</v>
      </c>
      <c r="AP122" s="23" t="s">
        <v>119</v>
      </c>
      <c r="AQ122" s="23" t="s">
        <v>172</v>
      </c>
      <c r="AR122" s="17" t="s">
        <v>79</v>
      </c>
    </row>
    <row r="123" spans="2:48" ht="24.75" customHeight="1">
      <c r="B123" s="11"/>
      <c r="C123" t="s">
        <v>556</v>
      </c>
      <c r="D123" t="s">
        <v>557</v>
      </c>
      <c r="F123" s="26" t="s">
        <v>558</v>
      </c>
      <c r="G123" s="36" t="s">
        <v>546</v>
      </c>
      <c r="H123" s="22" t="s">
        <v>547</v>
      </c>
      <c r="I123" t="s">
        <v>519</v>
      </c>
      <c r="J123" s="18" t="s">
        <v>559</v>
      </c>
      <c r="M123" t="s">
        <v>560</v>
      </c>
      <c r="N123" t="str">
        <f>PROPER(M123)</f>
        <v>Penyuluh Kesehatan Masyarakat</v>
      </c>
      <c r="O123" t="s">
        <v>407</v>
      </c>
      <c r="P123" t="s">
        <v>100</v>
      </c>
      <c r="Q123" s="35" t="s">
        <v>340</v>
      </c>
      <c r="T123">
        <v>0</v>
      </c>
      <c r="U123" t="s">
        <v>62</v>
      </c>
      <c r="V123" s="18" t="s">
        <v>446</v>
      </c>
      <c r="W123" s="18" t="s">
        <v>548</v>
      </c>
      <c r="Y123" s="17" t="s">
        <v>343</v>
      </c>
      <c r="Z123" s="17" t="s">
        <v>344</v>
      </c>
      <c r="AA123" s="20" t="s">
        <v>345</v>
      </c>
      <c r="AB123" s="17" t="s">
        <v>68</v>
      </c>
      <c r="AC123" s="17" t="s">
        <v>69</v>
      </c>
      <c r="AD123" s="21" t="s">
        <v>70</v>
      </c>
      <c r="AE123" s="17" t="s">
        <v>71</v>
      </c>
      <c r="AF123" s="17" t="s">
        <v>72</v>
      </c>
      <c r="AG123" s="17" t="s">
        <v>73</v>
      </c>
      <c r="AK123" s="23" t="str">
        <f t="shared" si="1"/>
        <v>Sertifikat Kompetensi Jabatan Fungsional Penyuluh Kesehatan Masyarakat Jenjang Ahli Muda Nomor : 24 11111 77121 P 31 518 Tanggal 30 April 2024 atas nama DINA SOLEHA, SKM</v>
      </c>
      <c r="AL123" s="31" t="str">
        <f t="shared" si="2"/>
        <v>Pertimbangan Teknis Kepala Badan Kepegawaian Negara Nomor : 08533/R-AK.02.03/SD/K/2025 Tanggal 15 Juli 2025 Perihal Rekomendasi Kenaikan Jenjang Jabatan Fungsional dan Perpindahan dalam Jabatan Fungsional di Kabupaten Bener Meriah</v>
      </c>
      <c r="AM123" s="17" t="s">
        <v>75</v>
      </c>
      <c r="AN123" s="17" t="s">
        <v>76</v>
      </c>
      <c r="AO123" s="17" t="s">
        <v>77</v>
      </c>
      <c r="AP123" s="23" t="s">
        <v>119</v>
      </c>
      <c r="AQ123" s="23" t="s">
        <v>172</v>
      </c>
      <c r="AR123" s="17" t="s">
        <v>79</v>
      </c>
    </row>
    <row r="124" spans="2:48" ht="24.75" customHeight="1">
      <c r="B124" s="11"/>
      <c r="C124" t="s">
        <v>561</v>
      </c>
      <c r="D124" t="s">
        <v>562</v>
      </c>
      <c r="F124" s="26" t="s">
        <v>563</v>
      </c>
      <c r="G124" s="36" t="s">
        <v>546</v>
      </c>
      <c r="H124" s="22" t="s">
        <v>547</v>
      </c>
      <c r="I124">
        <v>652</v>
      </c>
      <c r="J124" s="18" t="s">
        <v>564</v>
      </c>
      <c r="M124" t="s">
        <v>126</v>
      </c>
      <c r="N124" t="s">
        <v>127</v>
      </c>
      <c r="O124" t="s">
        <v>407</v>
      </c>
      <c r="P124" t="s">
        <v>100</v>
      </c>
      <c r="Q124" t="s">
        <v>195</v>
      </c>
      <c r="T124">
        <v>0</v>
      </c>
      <c r="U124" t="s">
        <v>62</v>
      </c>
      <c r="V124" s="18" t="s">
        <v>446</v>
      </c>
      <c r="W124" s="18" t="s">
        <v>548</v>
      </c>
      <c r="Y124" s="17" t="s">
        <v>343</v>
      </c>
      <c r="Z124" s="17" t="s">
        <v>344</v>
      </c>
      <c r="AA124" s="20" t="s">
        <v>345</v>
      </c>
      <c r="AB124" s="17" t="s">
        <v>68</v>
      </c>
      <c r="AC124" s="17" t="s">
        <v>69</v>
      </c>
      <c r="AD124" s="21" t="s">
        <v>70</v>
      </c>
      <c r="AE124" s="17" t="s">
        <v>71</v>
      </c>
      <c r="AF124" s="17" t="s">
        <v>72</v>
      </c>
      <c r="AG124" s="17" t="s">
        <v>73</v>
      </c>
      <c r="AK124" s="23" t="str">
        <f t="shared" si="1"/>
        <v>Sertifikat Kompetensi Jabatan Fungsional Dokter Jenjang Ahli Muda Nomor : 23 11111 78525 R 164 343 Tanggal 15 Agustus 2023 atas nama dr. ABDUL RAZAK. Sp.PD</v>
      </c>
      <c r="AL124" s="31" t="str">
        <f t="shared" si="2"/>
        <v>Pertimbangan Teknis Kepala Badan Kepegawaian Negara Nomor : 08533/R-AK.02.03/SD/K/2025 Tanggal 15 Juli 2025 Perihal Rekomendasi Kenaikan Jenjang Jabatan Fungsional dan Perpindahan dalam Jabatan Fungsional di Kabupaten Bener Meriah</v>
      </c>
      <c r="AM124" s="17" t="s">
        <v>75</v>
      </c>
      <c r="AN124" s="17" t="s">
        <v>76</v>
      </c>
      <c r="AO124" s="17" t="s">
        <v>77</v>
      </c>
      <c r="AP124" s="23" t="s">
        <v>119</v>
      </c>
      <c r="AQ124" s="23" t="s">
        <v>172</v>
      </c>
      <c r="AR124" s="17" t="s">
        <v>79</v>
      </c>
    </row>
    <row r="125" spans="2:48" ht="24.75" customHeight="1">
      <c r="B125" s="11"/>
      <c r="C125" t="s">
        <v>565</v>
      </c>
      <c r="D125" t="s">
        <v>566</v>
      </c>
      <c r="F125" s="26" t="s">
        <v>567</v>
      </c>
      <c r="G125" s="36" t="s">
        <v>546</v>
      </c>
      <c r="H125" s="22" t="s">
        <v>547</v>
      </c>
      <c r="I125">
        <v>4536</v>
      </c>
      <c r="J125" s="18" t="s">
        <v>111</v>
      </c>
      <c r="M125" t="s">
        <v>126</v>
      </c>
      <c r="N125" t="s">
        <v>127</v>
      </c>
      <c r="O125" t="s">
        <v>407</v>
      </c>
      <c r="P125" t="s">
        <v>100</v>
      </c>
      <c r="Q125" t="s">
        <v>195</v>
      </c>
      <c r="T125">
        <v>0</v>
      </c>
      <c r="U125" t="s">
        <v>62</v>
      </c>
      <c r="V125" s="18" t="s">
        <v>446</v>
      </c>
      <c r="W125" s="18" t="s">
        <v>548</v>
      </c>
      <c r="Y125" s="17" t="s">
        <v>343</v>
      </c>
      <c r="Z125" s="17" t="s">
        <v>344</v>
      </c>
      <c r="AA125" s="20" t="s">
        <v>345</v>
      </c>
      <c r="AB125" s="17" t="s">
        <v>68</v>
      </c>
      <c r="AC125" s="17" t="s">
        <v>69</v>
      </c>
      <c r="AD125" s="21" t="s">
        <v>70</v>
      </c>
      <c r="AE125" s="17" t="s">
        <v>71</v>
      </c>
      <c r="AF125" s="17" t="s">
        <v>72</v>
      </c>
      <c r="AG125" s="17" t="s">
        <v>73</v>
      </c>
      <c r="AK125" s="23" t="str">
        <f t="shared" si="1"/>
        <v>Sertifikat Kompetensi Jabatan Fungsional Dokter Jenjang Ahli Muda Nomor : 24 11111 76221 R 31 446 Tanggal 30 April 2024 atas nama dr. DESI AFRINA, Sp.PK</v>
      </c>
      <c r="AL125" s="31" t="str">
        <f t="shared" si="2"/>
        <v>Pertimbangan Teknis Kepala Badan Kepegawaian Negara Nomor : 08533/R-AK.02.03/SD/K/2025 Tanggal 15 Juli 2025 Perihal Rekomendasi Kenaikan Jenjang Jabatan Fungsional dan Perpindahan dalam Jabatan Fungsional di Kabupaten Bener Meriah</v>
      </c>
      <c r="AM125" s="17" t="s">
        <v>75</v>
      </c>
      <c r="AN125" s="17" t="s">
        <v>76</v>
      </c>
      <c r="AO125" s="17" t="s">
        <v>77</v>
      </c>
      <c r="AP125" s="23" t="s">
        <v>119</v>
      </c>
      <c r="AQ125" s="23" t="s">
        <v>172</v>
      </c>
      <c r="AR125" s="17" t="s">
        <v>79</v>
      </c>
    </row>
    <row r="126" spans="2:48" ht="24.75" customHeight="1">
      <c r="B126" s="11"/>
      <c r="C126" t="s">
        <v>568</v>
      </c>
      <c r="D126" t="s">
        <v>569</v>
      </c>
      <c r="F126" s="26" t="s">
        <v>570</v>
      </c>
      <c r="G126" s="36" t="s">
        <v>546</v>
      </c>
      <c r="H126" s="22" t="s">
        <v>547</v>
      </c>
      <c r="I126" t="s">
        <v>571</v>
      </c>
      <c r="J126" s="18" t="s">
        <v>99</v>
      </c>
      <c r="M126" t="s">
        <v>126</v>
      </c>
      <c r="N126" t="s">
        <v>127</v>
      </c>
      <c r="O126" t="s">
        <v>407</v>
      </c>
      <c r="P126" t="s">
        <v>100</v>
      </c>
      <c r="Q126" t="s">
        <v>195</v>
      </c>
      <c r="T126">
        <v>0</v>
      </c>
      <c r="U126" t="s">
        <v>62</v>
      </c>
      <c r="V126" s="18" t="s">
        <v>446</v>
      </c>
      <c r="W126" s="18" t="s">
        <v>548</v>
      </c>
      <c r="Y126" s="17" t="s">
        <v>343</v>
      </c>
      <c r="Z126" s="17" t="s">
        <v>344</v>
      </c>
      <c r="AA126" s="20" t="s">
        <v>345</v>
      </c>
      <c r="AB126" s="17" t="s">
        <v>68</v>
      </c>
      <c r="AC126" s="17" t="s">
        <v>69</v>
      </c>
      <c r="AD126" s="21" t="s">
        <v>70</v>
      </c>
      <c r="AE126" s="17" t="s">
        <v>71</v>
      </c>
      <c r="AF126" s="17" t="s">
        <v>72</v>
      </c>
      <c r="AG126" s="17" t="s">
        <v>73</v>
      </c>
      <c r="AK126" s="23" t="str">
        <f t="shared" si="1"/>
        <v>Sertifikat Kompetensi Jabatan Fungsional Dokter Jenjang Ahli Muda Nomor : 24 11111 76221 R 31 447 Tanggal 30 April 2024 atas nama dr. ZULFAN EFENDI, Sp.J.P</v>
      </c>
      <c r="AL126" s="31" t="str">
        <f t="shared" si="2"/>
        <v>Pertimbangan Teknis Kepala Badan Kepegawaian Negara Nomor : 08533/R-AK.02.03/SD/K/2025 Tanggal 15 Juli 2025 Perihal Rekomendasi Kenaikan Jenjang Jabatan Fungsional dan Perpindahan dalam Jabatan Fungsional di Kabupaten Bener Meriah</v>
      </c>
      <c r="AM126" s="17" t="s">
        <v>75</v>
      </c>
      <c r="AN126" s="17" t="s">
        <v>76</v>
      </c>
      <c r="AO126" s="17" t="s">
        <v>77</v>
      </c>
      <c r="AP126" s="23" t="s">
        <v>119</v>
      </c>
      <c r="AQ126" s="23" t="s">
        <v>172</v>
      </c>
      <c r="AR126" s="17" t="s">
        <v>79</v>
      </c>
    </row>
    <row r="127" spans="2:48" ht="24.75" customHeight="1">
      <c r="B127" s="11"/>
      <c r="C127" t="s">
        <v>572</v>
      </c>
      <c r="D127" t="s">
        <v>573</v>
      </c>
      <c r="F127" s="26" t="s">
        <v>574</v>
      </c>
      <c r="G127" s="36" t="s">
        <v>546</v>
      </c>
      <c r="H127" s="22" t="s">
        <v>547</v>
      </c>
      <c r="I127" t="s">
        <v>165</v>
      </c>
      <c r="J127" s="18" t="s">
        <v>175</v>
      </c>
      <c r="M127" t="s">
        <v>112</v>
      </c>
      <c r="N127" t="s">
        <v>113</v>
      </c>
      <c r="O127" t="s">
        <v>133</v>
      </c>
      <c r="P127" t="s">
        <v>134</v>
      </c>
      <c r="Q127" t="s">
        <v>552</v>
      </c>
      <c r="T127">
        <v>0</v>
      </c>
      <c r="U127" t="s">
        <v>62</v>
      </c>
      <c r="V127" s="18" t="s">
        <v>446</v>
      </c>
      <c r="W127" s="18" t="s">
        <v>548</v>
      </c>
      <c r="Y127" s="17" t="s">
        <v>343</v>
      </c>
      <c r="Z127" s="17" t="s">
        <v>344</v>
      </c>
      <c r="AA127" s="20" t="s">
        <v>345</v>
      </c>
      <c r="AB127" s="17" t="s">
        <v>68</v>
      </c>
      <c r="AC127" s="17" t="s">
        <v>69</v>
      </c>
      <c r="AD127" s="21" t="s">
        <v>70</v>
      </c>
      <c r="AE127" s="17" t="s">
        <v>71</v>
      </c>
      <c r="AF127" s="17" t="s">
        <v>72</v>
      </c>
      <c r="AG127" s="17" t="s">
        <v>73</v>
      </c>
      <c r="AK127" s="23" t="str">
        <f t="shared" si="1"/>
        <v>Sertifikat Kompetensi Jabatan Fungsional Bidan Jenjang Mahir Nomor : 23 11111 78573 P 1644 65 Tanggal 15 Agustus 2023 atas nama FITRAH, A.Md.Keb</v>
      </c>
      <c r="AL127" s="31" t="str">
        <f t="shared" si="2"/>
        <v>Pertimbangan Teknis Kepala Badan Kepegawaian Negara Nomor : 08533/R-AK.02.03/SD/K/2025 Tanggal 15 Juli 2025 Perihal Rekomendasi Kenaikan Jenjang Jabatan Fungsional dan Perpindahan dalam Jabatan Fungsional di Kabupaten Bener Meriah</v>
      </c>
      <c r="AM127" s="17" t="s">
        <v>75</v>
      </c>
      <c r="AN127" s="17" t="s">
        <v>76</v>
      </c>
      <c r="AO127" s="17" t="s">
        <v>77</v>
      </c>
      <c r="AP127" s="23" t="s">
        <v>119</v>
      </c>
      <c r="AQ127" s="23" t="s">
        <v>172</v>
      </c>
      <c r="AR127" s="17" t="s">
        <v>79</v>
      </c>
    </row>
    <row r="128" spans="2:48" ht="24.75" customHeight="1">
      <c r="B128" s="11"/>
      <c r="C128" t="s">
        <v>575</v>
      </c>
      <c r="D128" t="s">
        <v>576</v>
      </c>
      <c r="F128" s="26" t="s">
        <v>577</v>
      </c>
      <c r="G128" s="36" t="s">
        <v>546</v>
      </c>
      <c r="H128" s="22" t="s">
        <v>547</v>
      </c>
      <c r="I128" t="s">
        <v>165</v>
      </c>
      <c r="J128" s="18" t="s">
        <v>175</v>
      </c>
      <c r="M128" t="s">
        <v>112</v>
      </c>
      <c r="N128" t="s">
        <v>113</v>
      </c>
      <c r="O128" t="s">
        <v>133</v>
      </c>
      <c r="P128" t="s">
        <v>134</v>
      </c>
      <c r="Q128" t="s">
        <v>237</v>
      </c>
      <c r="T128">
        <v>0</v>
      </c>
      <c r="U128" t="s">
        <v>62</v>
      </c>
      <c r="V128" s="18" t="s">
        <v>446</v>
      </c>
      <c r="W128" s="18" t="s">
        <v>548</v>
      </c>
      <c r="Y128" s="17" t="s">
        <v>343</v>
      </c>
      <c r="Z128" s="17" t="s">
        <v>344</v>
      </c>
      <c r="AA128" s="20" t="s">
        <v>345</v>
      </c>
      <c r="AB128" s="17" t="s">
        <v>68</v>
      </c>
      <c r="AC128" s="17" t="s">
        <v>69</v>
      </c>
      <c r="AD128" s="21" t="s">
        <v>70</v>
      </c>
      <c r="AE128" s="17" t="s">
        <v>71</v>
      </c>
      <c r="AF128" s="17" t="s">
        <v>72</v>
      </c>
      <c r="AG128" s="17" t="s">
        <v>73</v>
      </c>
      <c r="AK128" s="23" t="str">
        <f t="shared" si="1"/>
        <v>Sertifikat Kompetensi Jabatan Fungsional Bidan Jenjang Mahir Nomor : 23 11111 78573 P 1644 26 Tanggal 15 Agustus 2023 atas nama FITRIATI, A.Md.Keb</v>
      </c>
      <c r="AL128" s="31" t="str">
        <f t="shared" si="2"/>
        <v>Pertimbangan Teknis Kepala Badan Kepegawaian Negara Nomor : 08533/R-AK.02.03/SD/K/2025 Tanggal 15 Juli 2025 Perihal Rekomendasi Kenaikan Jenjang Jabatan Fungsional dan Perpindahan dalam Jabatan Fungsional di Kabupaten Bener Meriah</v>
      </c>
      <c r="AM128" s="17" t="s">
        <v>75</v>
      </c>
      <c r="AN128" s="17" t="s">
        <v>76</v>
      </c>
      <c r="AO128" s="17" t="s">
        <v>77</v>
      </c>
      <c r="AP128" s="23" t="s">
        <v>119</v>
      </c>
      <c r="AQ128" s="23" t="s">
        <v>172</v>
      </c>
      <c r="AR128" s="17" t="s">
        <v>79</v>
      </c>
    </row>
    <row r="129" spans="2:44" ht="24.75" customHeight="1">
      <c r="B129" s="11"/>
      <c r="C129" t="s">
        <v>578</v>
      </c>
      <c r="D129" t="s">
        <v>579</v>
      </c>
      <c r="F129" s="26" t="s">
        <v>580</v>
      </c>
      <c r="G129" s="36" t="s">
        <v>546</v>
      </c>
      <c r="H129" s="22" t="s">
        <v>547</v>
      </c>
      <c r="I129" t="s">
        <v>165</v>
      </c>
      <c r="J129" s="18" t="s">
        <v>175</v>
      </c>
      <c r="M129" t="s">
        <v>112</v>
      </c>
      <c r="N129" t="s">
        <v>113</v>
      </c>
      <c r="O129" t="s">
        <v>133</v>
      </c>
      <c r="P129" t="s">
        <v>134</v>
      </c>
      <c r="Q129" t="s">
        <v>143</v>
      </c>
      <c r="T129">
        <v>0</v>
      </c>
      <c r="U129" t="s">
        <v>62</v>
      </c>
      <c r="V129" s="18" t="s">
        <v>446</v>
      </c>
      <c r="W129" s="18" t="s">
        <v>548</v>
      </c>
      <c r="Y129" s="17" t="s">
        <v>343</v>
      </c>
      <c r="Z129" s="17" t="s">
        <v>344</v>
      </c>
      <c r="AA129" s="20" t="s">
        <v>345</v>
      </c>
      <c r="AB129" s="17" t="s">
        <v>68</v>
      </c>
      <c r="AC129" s="17" t="s">
        <v>69</v>
      </c>
      <c r="AD129" s="21" t="s">
        <v>70</v>
      </c>
      <c r="AE129" s="17" t="s">
        <v>71</v>
      </c>
      <c r="AF129" s="17" t="s">
        <v>72</v>
      </c>
      <c r="AG129" s="17" t="s">
        <v>73</v>
      </c>
      <c r="AK129" s="23" t="str">
        <f t="shared" si="1"/>
        <v>Sertifikat Kompetensi Jabatan Fungsional Bidan Jenjang Mahir Nomor : 23 11111 78573 P 1644 43 Tanggal 15 Agustus 2023 atas nama HASANAH, A.Md.Keb</v>
      </c>
      <c r="AL129" s="31" t="str">
        <f t="shared" si="2"/>
        <v>Pertimbangan Teknis Kepala Badan Kepegawaian Negara Nomor : 08533/R-AK.02.03/SD/K/2025 Tanggal 15 Juli 2025 Perihal Rekomendasi Kenaikan Jenjang Jabatan Fungsional dan Perpindahan dalam Jabatan Fungsional di Kabupaten Bener Meriah</v>
      </c>
      <c r="AM129" s="17" t="s">
        <v>75</v>
      </c>
      <c r="AN129" s="17" t="s">
        <v>76</v>
      </c>
      <c r="AO129" s="17" t="s">
        <v>77</v>
      </c>
      <c r="AP129" s="23" t="s">
        <v>119</v>
      </c>
      <c r="AQ129" s="23" t="s">
        <v>172</v>
      </c>
      <c r="AR129" s="17" t="s">
        <v>79</v>
      </c>
    </row>
    <row r="130" spans="2:44" ht="24.75" customHeight="1">
      <c r="B130" s="11"/>
      <c r="C130" t="s">
        <v>581</v>
      </c>
      <c r="D130" t="s">
        <v>582</v>
      </c>
      <c r="F130" t="s">
        <v>583</v>
      </c>
      <c r="G130" s="36" t="s">
        <v>546</v>
      </c>
      <c r="H130" s="22" t="s">
        <v>547</v>
      </c>
      <c r="I130" t="s">
        <v>165</v>
      </c>
      <c r="J130" s="18" t="s">
        <v>175</v>
      </c>
      <c r="M130" t="s">
        <v>112</v>
      </c>
      <c r="N130" t="s">
        <v>113</v>
      </c>
      <c r="O130" t="s">
        <v>133</v>
      </c>
      <c r="P130" t="s">
        <v>134</v>
      </c>
      <c r="Q130" t="s">
        <v>237</v>
      </c>
      <c r="T130">
        <v>0</v>
      </c>
      <c r="U130" t="s">
        <v>62</v>
      </c>
      <c r="V130" s="18" t="s">
        <v>446</v>
      </c>
      <c r="W130" s="18" t="s">
        <v>548</v>
      </c>
      <c r="Y130" s="17" t="s">
        <v>343</v>
      </c>
      <c r="Z130" s="17" t="s">
        <v>344</v>
      </c>
      <c r="AA130" s="20" t="s">
        <v>345</v>
      </c>
      <c r="AB130" s="17" t="s">
        <v>68</v>
      </c>
      <c r="AC130" s="17" t="s">
        <v>69</v>
      </c>
      <c r="AD130" s="21" t="s">
        <v>70</v>
      </c>
      <c r="AE130" s="17" t="s">
        <v>71</v>
      </c>
      <c r="AF130" s="17" t="s">
        <v>72</v>
      </c>
      <c r="AG130" s="17" t="s">
        <v>73</v>
      </c>
      <c r="AK130" s="23" t="str">
        <f t="shared" si="1"/>
        <v>Sertifikat Kompetensi Jabatan Fungsional Bidan Jenjang Mahir Nomor : 23 11111 78573 P 1644 57 Tanggal 15 Agustus 2023 atas nama HAYATI, A.Md.Keb</v>
      </c>
      <c r="AL130" s="31" t="str">
        <f t="shared" si="2"/>
        <v>Pertimbangan Teknis Kepala Badan Kepegawaian Negara Nomor : 08533/R-AK.02.03/SD/K/2025 Tanggal 15 Juli 2025 Perihal Rekomendasi Kenaikan Jenjang Jabatan Fungsional dan Perpindahan dalam Jabatan Fungsional di Kabupaten Bener Meriah</v>
      </c>
      <c r="AM130" s="17" t="s">
        <v>75</v>
      </c>
      <c r="AN130" s="17" t="s">
        <v>76</v>
      </c>
      <c r="AO130" s="17" t="s">
        <v>77</v>
      </c>
      <c r="AP130" s="23" t="s">
        <v>119</v>
      </c>
      <c r="AQ130" s="23" t="s">
        <v>172</v>
      </c>
      <c r="AR130" s="17" t="s">
        <v>79</v>
      </c>
    </row>
    <row r="131" spans="2:44" ht="24.75" customHeight="1">
      <c r="B131" s="11"/>
      <c r="C131" t="s">
        <v>584</v>
      </c>
      <c r="D131" t="s">
        <v>585</v>
      </c>
      <c r="F131" t="s">
        <v>586</v>
      </c>
      <c r="G131" s="36" t="s">
        <v>546</v>
      </c>
      <c r="H131" s="22" t="s">
        <v>547</v>
      </c>
      <c r="I131" t="s">
        <v>165</v>
      </c>
      <c r="J131" s="18" t="s">
        <v>175</v>
      </c>
      <c r="M131" t="s">
        <v>112</v>
      </c>
      <c r="N131" t="s">
        <v>113</v>
      </c>
      <c r="O131" t="s">
        <v>133</v>
      </c>
      <c r="P131" t="s">
        <v>134</v>
      </c>
      <c r="Q131" t="s">
        <v>143</v>
      </c>
      <c r="T131">
        <v>0</v>
      </c>
      <c r="U131" t="s">
        <v>62</v>
      </c>
      <c r="V131" s="18" t="s">
        <v>446</v>
      </c>
      <c r="W131" s="18" t="s">
        <v>548</v>
      </c>
      <c r="Y131" s="17" t="s">
        <v>343</v>
      </c>
      <c r="Z131" s="17" t="s">
        <v>344</v>
      </c>
      <c r="AA131" s="20" t="s">
        <v>345</v>
      </c>
      <c r="AB131" s="17" t="s">
        <v>68</v>
      </c>
      <c r="AC131" s="17" t="s">
        <v>69</v>
      </c>
      <c r="AD131" s="21" t="s">
        <v>70</v>
      </c>
      <c r="AE131" s="17" t="s">
        <v>71</v>
      </c>
      <c r="AF131" s="17" t="s">
        <v>72</v>
      </c>
      <c r="AG131" s="17" t="s">
        <v>73</v>
      </c>
      <c r="AK131" s="23" t="str">
        <f t="shared" si="1"/>
        <v>Sertifikat Kompetensi Jabatan Fungsional Bidan Jenjang Mahir Nomor : 23 11111 78573 P 1644 33 Tanggal 15 Agustus 2023 atas nama IRHAMI, A.Md.Keb</v>
      </c>
      <c r="AL131" s="31" t="str">
        <f t="shared" si="2"/>
        <v>Pertimbangan Teknis Kepala Badan Kepegawaian Negara Nomor : 08533/R-AK.02.03/SD/K/2025 Tanggal 15 Juli 2025 Perihal Rekomendasi Kenaikan Jenjang Jabatan Fungsional dan Perpindahan dalam Jabatan Fungsional di Kabupaten Bener Meriah</v>
      </c>
      <c r="AM131" s="17" t="s">
        <v>75</v>
      </c>
      <c r="AN131" s="17" t="s">
        <v>76</v>
      </c>
      <c r="AO131" s="17" t="s">
        <v>77</v>
      </c>
      <c r="AP131" s="23" t="s">
        <v>119</v>
      </c>
      <c r="AQ131" s="23" t="s">
        <v>172</v>
      </c>
      <c r="AR131" s="17" t="s">
        <v>79</v>
      </c>
    </row>
    <row r="132" spans="2:44" ht="24.75" customHeight="1">
      <c r="B132" s="11"/>
      <c r="C132" t="s">
        <v>587</v>
      </c>
      <c r="D132" t="s">
        <v>588</v>
      </c>
      <c r="F132" t="s">
        <v>589</v>
      </c>
      <c r="G132" s="36" t="s">
        <v>546</v>
      </c>
      <c r="H132" s="22" t="s">
        <v>547</v>
      </c>
      <c r="I132" t="s">
        <v>165</v>
      </c>
      <c r="J132" s="18" t="s">
        <v>175</v>
      </c>
      <c r="M132" t="s">
        <v>112</v>
      </c>
      <c r="N132" t="s">
        <v>113</v>
      </c>
      <c r="O132" t="s">
        <v>133</v>
      </c>
      <c r="P132" t="s">
        <v>134</v>
      </c>
      <c r="Q132" t="s">
        <v>143</v>
      </c>
      <c r="T132">
        <v>0</v>
      </c>
      <c r="U132" t="s">
        <v>62</v>
      </c>
      <c r="V132" s="18" t="s">
        <v>446</v>
      </c>
      <c r="W132" s="18" t="s">
        <v>548</v>
      </c>
      <c r="Y132" s="17" t="s">
        <v>343</v>
      </c>
      <c r="Z132" s="17" t="s">
        <v>344</v>
      </c>
      <c r="AA132" s="20" t="s">
        <v>345</v>
      </c>
      <c r="AB132" s="17" t="s">
        <v>68</v>
      </c>
      <c r="AC132" s="17" t="s">
        <v>69</v>
      </c>
      <c r="AD132" s="21" t="s">
        <v>70</v>
      </c>
      <c r="AE132" s="17" t="s">
        <v>71</v>
      </c>
      <c r="AF132" s="17" t="s">
        <v>72</v>
      </c>
      <c r="AG132" s="17" t="s">
        <v>73</v>
      </c>
      <c r="AK132" s="23" t="str">
        <f t="shared" si="1"/>
        <v>Sertifikat Kompetensi Jabatan Fungsional Bidan Jenjang Mahir Nomor : 23 11111 78573 P 1644 37 Tanggal 15 Agustus 2023 atas nama JURLAILA, A.Md.Keb</v>
      </c>
      <c r="AL132" s="31" t="str">
        <f t="shared" si="2"/>
        <v>Pertimbangan Teknis Kepala Badan Kepegawaian Negara Nomor : 08533/R-AK.02.03/SD/K/2025 Tanggal 15 Juli 2025 Perihal Rekomendasi Kenaikan Jenjang Jabatan Fungsional dan Perpindahan dalam Jabatan Fungsional di Kabupaten Bener Meriah</v>
      </c>
      <c r="AM132" s="17" t="s">
        <v>75</v>
      </c>
      <c r="AN132" s="17" t="s">
        <v>76</v>
      </c>
      <c r="AO132" s="17" t="s">
        <v>77</v>
      </c>
      <c r="AP132" s="23" t="s">
        <v>119</v>
      </c>
      <c r="AQ132" s="23" t="s">
        <v>172</v>
      </c>
      <c r="AR132" s="17" t="s">
        <v>79</v>
      </c>
    </row>
    <row r="133" spans="2:44" ht="24.75" customHeight="1">
      <c r="B133" s="11"/>
      <c r="C133" t="s">
        <v>590</v>
      </c>
      <c r="D133" t="s">
        <v>591</v>
      </c>
      <c r="F133" t="s">
        <v>592</v>
      </c>
      <c r="G133" s="36" t="s">
        <v>546</v>
      </c>
      <c r="H133" s="22" t="s">
        <v>547</v>
      </c>
      <c r="I133" t="s">
        <v>165</v>
      </c>
      <c r="J133" s="18" t="s">
        <v>175</v>
      </c>
      <c r="M133" t="s">
        <v>112</v>
      </c>
      <c r="N133" t="s">
        <v>113</v>
      </c>
      <c r="O133" t="s">
        <v>133</v>
      </c>
      <c r="P133" t="s">
        <v>134</v>
      </c>
      <c r="Q133" s="37" t="s">
        <v>143</v>
      </c>
      <c r="T133">
        <v>0</v>
      </c>
      <c r="U133" t="s">
        <v>62</v>
      </c>
      <c r="V133" s="18" t="s">
        <v>446</v>
      </c>
      <c r="W133" s="18" t="s">
        <v>548</v>
      </c>
      <c r="Y133" s="17" t="s">
        <v>343</v>
      </c>
      <c r="Z133" s="17" t="s">
        <v>344</v>
      </c>
      <c r="AA133" s="20" t="s">
        <v>345</v>
      </c>
      <c r="AB133" s="17" t="s">
        <v>68</v>
      </c>
      <c r="AC133" s="17" t="s">
        <v>69</v>
      </c>
      <c r="AD133" s="21" t="s">
        <v>70</v>
      </c>
      <c r="AE133" s="17" t="s">
        <v>71</v>
      </c>
      <c r="AF133" s="17" t="s">
        <v>72</v>
      </c>
      <c r="AG133" s="17" t="s">
        <v>73</v>
      </c>
      <c r="AK133" s="23" t="str">
        <f t="shared" si="1"/>
        <v>Sertifikat Kompetensi Jabatan Fungsional Bidan Jenjang Mahir Nomor : 23 11111 78573 P 1644 34 Tanggal 15 Agustus 2023 atas nama LISMI ARIANI, A.Md.Keb</v>
      </c>
      <c r="AL133" s="31" t="str">
        <f t="shared" si="2"/>
        <v>Pertimbangan Teknis Kepala Badan Kepegawaian Negara Nomor : 08533/R-AK.02.03/SD/K/2025 Tanggal 15 Juli 2025 Perihal Rekomendasi Kenaikan Jenjang Jabatan Fungsional dan Perpindahan dalam Jabatan Fungsional di Kabupaten Bener Meriah</v>
      </c>
      <c r="AM133" s="17" t="s">
        <v>75</v>
      </c>
      <c r="AN133" s="17" t="s">
        <v>76</v>
      </c>
      <c r="AO133" s="17" t="s">
        <v>77</v>
      </c>
      <c r="AP133" s="23" t="s">
        <v>119</v>
      </c>
      <c r="AQ133" s="23" t="s">
        <v>172</v>
      </c>
      <c r="AR133" s="17" t="s">
        <v>79</v>
      </c>
    </row>
    <row r="134" spans="2:44" ht="24.75" customHeight="1">
      <c r="B134" s="11"/>
      <c r="C134" t="s">
        <v>593</v>
      </c>
      <c r="D134" t="s">
        <v>594</v>
      </c>
      <c r="F134" t="s">
        <v>595</v>
      </c>
      <c r="G134" s="36" t="s">
        <v>546</v>
      </c>
      <c r="H134" s="22" t="s">
        <v>547</v>
      </c>
      <c r="I134" t="s">
        <v>165</v>
      </c>
      <c r="J134" s="18" t="s">
        <v>175</v>
      </c>
      <c r="M134" t="s">
        <v>112</v>
      </c>
      <c r="N134" t="s">
        <v>113</v>
      </c>
      <c r="O134" t="s">
        <v>133</v>
      </c>
      <c r="P134" t="s">
        <v>134</v>
      </c>
      <c r="Q134" t="s">
        <v>552</v>
      </c>
      <c r="T134">
        <v>0</v>
      </c>
      <c r="U134" t="s">
        <v>62</v>
      </c>
      <c r="V134" s="18" t="s">
        <v>446</v>
      </c>
      <c r="W134" s="18" t="s">
        <v>548</v>
      </c>
      <c r="Y134" s="17" t="s">
        <v>343</v>
      </c>
      <c r="Z134" s="17" t="s">
        <v>344</v>
      </c>
      <c r="AA134" s="20" t="s">
        <v>345</v>
      </c>
      <c r="AB134" s="17" t="s">
        <v>68</v>
      </c>
      <c r="AC134" s="17" t="s">
        <v>69</v>
      </c>
      <c r="AD134" s="21" t="s">
        <v>70</v>
      </c>
      <c r="AE134" s="17" t="s">
        <v>71</v>
      </c>
      <c r="AF134" s="17" t="s">
        <v>72</v>
      </c>
      <c r="AG134" s="17" t="s">
        <v>73</v>
      </c>
      <c r="AK134" s="23" t="str">
        <f t="shared" si="1"/>
        <v>Sertifikat Kompetensi Jabatan Fungsional Bidan Jenjang Mahir Nomor : 23 11111 78573 P 1644 67 Tanggal 15 Agustus 2023 atas nama MAIMANAH, A.Md.Keb</v>
      </c>
      <c r="AL134" s="31" t="str">
        <f t="shared" si="2"/>
        <v>Pertimbangan Teknis Kepala Badan Kepegawaian Negara Nomor : 08533/R-AK.02.03/SD/K/2025 Tanggal 15 Juli 2025 Perihal Rekomendasi Kenaikan Jenjang Jabatan Fungsional dan Perpindahan dalam Jabatan Fungsional di Kabupaten Bener Meriah</v>
      </c>
      <c r="AM134" s="17" t="s">
        <v>75</v>
      </c>
      <c r="AN134" s="17" t="s">
        <v>76</v>
      </c>
      <c r="AO134" s="17" t="s">
        <v>77</v>
      </c>
      <c r="AP134" s="23" t="s">
        <v>119</v>
      </c>
      <c r="AQ134" s="23" t="s">
        <v>172</v>
      </c>
      <c r="AR134" s="17" t="s">
        <v>79</v>
      </c>
    </row>
    <row r="135" spans="2:44" ht="24.75" customHeight="1">
      <c r="B135" s="11"/>
      <c r="C135" t="s">
        <v>596</v>
      </c>
      <c r="D135" t="s">
        <v>597</v>
      </c>
      <c r="F135" t="s">
        <v>598</v>
      </c>
      <c r="G135" s="36" t="s">
        <v>546</v>
      </c>
      <c r="H135" s="22" t="s">
        <v>547</v>
      </c>
      <c r="I135" t="s">
        <v>165</v>
      </c>
      <c r="J135" s="18" t="s">
        <v>175</v>
      </c>
      <c r="M135" t="s">
        <v>112</v>
      </c>
      <c r="N135" t="s">
        <v>113</v>
      </c>
      <c r="O135" t="s">
        <v>133</v>
      </c>
      <c r="P135" t="s">
        <v>134</v>
      </c>
      <c r="Q135" t="s">
        <v>237</v>
      </c>
      <c r="T135">
        <v>0</v>
      </c>
      <c r="U135" t="s">
        <v>62</v>
      </c>
      <c r="V135" s="18" t="s">
        <v>446</v>
      </c>
      <c r="W135" s="18" t="s">
        <v>548</v>
      </c>
      <c r="Y135" s="17" t="s">
        <v>343</v>
      </c>
      <c r="Z135" s="17" t="s">
        <v>344</v>
      </c>
      <c r="AA135" s="20" t="s">
        <v>345</v>
      </c>
      <c r="AB135" s="17" t="s">
        <v>68</v>
      </c>
      <c r="AC135" s="17" t="s">
        <v>69</v>
      </c>
      <c r="AD135" s="21" t="s">
        <v>70</v>
      </c>
      <c r="AE135" s="17" t="s">
        <v>71</v>
      </c>
      <c r="AF135" s="17" t="s">
        <v>72</v>
      </c>
      <c r="AG135" s="17" t="s">
        <v>73</v>
      </c>
      <c r="AK135" s="23" t="str">
        <f t="shared" si="1"/>
        <v>Sertifikat Kompetensi Jabatan Fungsional Bidan Jenjang Mahir Nomor : 23 11111 78573 P 1644 54 Tanggal 15 Agustus 2023 atas nama MARLINA, A.Md.Keb</v>
      </c>
      <c r="AL135" s="31" t="str">
        <f t="shared" si="2"/>
        <v>Pertimbangan Teknis Kepala Badan Kepegawaian Negara Nomor : 08533/R-AK.02.03/SD/K/2025 Tanggal 15 Juli 2025 Perihal Rekomendasi Kenaikan Jenjang Jabatan Fungsional dan Perpindahan dalam Jabatan Fungsional di Kabupaten Bener Meriah</v>
      </c>
      <c r="AM135" s="17" t="s">
        <v>75</v>
      </c>
      <c r="AN135" s="17" t="s">
        <v>76</v>
      </c>
      <c r="AO135" s="17" t="s">
        <v>77</v>
      </c>
      <c r="AP135" s="23" t="s">
        <v>119</v>
      </c>
      <c r="AQ135" s="23" t="s">
        <v>172</v>
      </c>
      <c r="AR135" s="17" t="s">
        <v>79</v>
      </c>
    </row>
    <row r="136" spans="2:44" ht="24.75" customHeight="1">
      <c r="B136" s="11"/>
      <c r="C136" t="s">
        <v>599</v>
      </c>
      <c r="D136" t="s">
        <v>600</v>
      </c>
      <c r="F136" t="s">
        <v>601</v>
      </c>
      <c r="G136" s="36" t="s">
        <v>546</v>
      </c>
      <c r="H136" s="22" t="s">
        <v>547</v>
      </c>
      <c r="I136" t="s">
        <v>165</v>
      </c>
      <c r="J136" s="18" t="s">
        <v>175</v>
      </c>
      <c r="M136" t="s">
        <v>112</v>
      </c>
      <c r="N136" t="s">
        <v>113</v>
      </c>
      <c r="O136" t="s">
        <v>133</v>
      </c>
      <c r="P136" t="s">
        <v>134</v>
      </c>
      <c r="Q136" t="s">
        <v>552</v>
      </c>
      <c r="T136">
        <v>0</v>
      </c>
      <c r="U136" t="s">
        <v>62</v>
      </c>
      <c r="V136" s="18" t="s">
        <v>446</v>
      </c>
      <c r="W136" s="18" t="s">
        <v>548</v>
      </c>
      <c r="Y136" s="17" t="s">
        <v>343</v>
      </c>
      <c r="Z136" s="17" t="s">
        <v>344</v>
      </c>
      <c r="AA136" s="20" t="s">
        <v>345</v>
      </c>
      <c r="AB136" s="17" t="s">
        <v>68</v>
      </c>
      <c r="AC136" s="17" t="s">
        <v>69</v>
      </c>
      <c r="AD136" s="21" t="s">
        <v>70</v>
      </c>
      <c r="AE136" s="17" t="s">
        <v>71</v>
      </c>
      <c r="AF136" s="17" t="s">
        <v>72</v>
      </c>
      <c r="AG136" s="17" t="s">
        <v>73</v>
      </c>
      <c r="AK136" s="23" t="str">
        <f t="shared" si="1"/>
        <v>Sertifikat Kompetensi Jabatan Fungsional Bidan Jenjang Mahir Nomor : 23 11111 78573 P 1644 63 Tanggal 15 Agustus 2023 atas nama MASDIANA, A.Md.Keb</v>
      </c>
      <c r="AL136" s="31" t="str">
        <f t="shared" si="2"/>
        <v>Pertimbangan Teknis Kepala Badan Kepegawaian Negara Nomor : 08533/R-AK.02.03/SD/K/2025 Tanggal 15 Juli 2025 Perihal Rekomendasi Kenaikan Jenjang Jabatan Fungsional dan Perpindahan dalam Jabatan Fungsional di Kabupaten Bener Meriah</v>
      </c>
      <c r="AM136" s="17" t="s">
        <v>75</v>
      </c>
      <c r="AN136" s="17" t="s">
        <v>76</v>
      </c>
      <c r="AO136" s="17" t="s">
        <v>77</v>
      </c>
      <c r="AP136" s="23" t="s">
        <v>119</v>
      </c>
      <c r="AQ136" s="23" t="s">
        <v>172</v>
      </c>
      <c r="AR136" s="17" t="s">
        <v>79</v>
      </c>
    </row>
    <row r="137" spans="2:44" ht="24.75" customHeight="1">
      <c r="B137" s="11"/>
      <c r="C137" t="s">
        <v>602</v>
      </c>
      <c r="D137" t="s">
        <v>603</v>
      </c>
      <c r="F137" t="s">
        <v>604</v>
      </c>
      <c r="G137" s="36" t="s">
        <v>546</v>
      </c>
      <c r="H137" s="22" t="s">
        <v>547</v>
      </c>
      <c r="I137" t="s">
        <v>165</v>
      </c>
      <c r="J137" s="18" t="s">
        <v>175</v>
      </c>
      <c r="M137" t="s">
        <v>112</v>
      </c>
      <c r="N137" t="s">
        <v>113</v>
      </c>
      <c r="O137" t="s">
        <v>133</v>
      </c>
      <c r="P137" t="s">
        <v>134</v>
      </c>
      <c r="Q137" t="s">
        <v>552</v>
      </c>
      <c r="T137">
        <v>0</v>
      </c>
      <c r="U137" t="s">
        <v>62</v>
      </c>
      <c r="V137" s="18" t="s">
        <v>446</v>
      </c>
      <c r="W137" s="18" t="s">
        <v>548</v>
      </c>
      <c r="Y137" s="17" t="s">
        <v>343</v>
      </c>
      <c r="Z137" s="17" t="s">
        <v>344</v>
      </c>
      <c r="AA137" s="20" t="s">
        <v>345</v>
      </c>
      <c r="AB137" s="17" t="s">
        <v>68</v>
      </c>
      <c r="AC137" s="17" t="s">
        <v>69</v>
      </c>
      <c r="AD137" s="21" t="s">
        <v>70</v>
      </c>
      <c r="AE137" s="17" t="s">
        <v>71</v>
      </c>
      <c r="AF137" s="17" t="s">
        <v>72</v>
      </c>
      <c r="AG137" s="17" t="s">
        <v>73</v>
      </c>
      <c r="AK137" s="23" t="str">
        <f t="shared" si="1"/>
        <v>Sertifikat Kompetensi Jabatan Fungsional Bidan Jenjang Mahir Nomor : 23 11111 78573 P 1644 64 Tanggal 15 Agustus 2023 atas nama MURNIATI, A.Md.Keb</v>
      </c>
      <c r="AL137" s="31" t="str">
        <f t="shared" si="2"/>
        <v>Pertimbangan Teknis Kepala Badan Kepegawaian Negara Nomor : 08533/R-AK.02.03/SD/K/2025 Tanggal 15 Juli 2025 Perihal Rekomendasi Kenaikan Jenjang Jabatan Fungsional dan Perpindahan dalam Jabatan Fungsional di Kabupaten Bener Meriah</v>
      </c>
      <c r="AM137" s="17" t="s">
        <v>75</v>
      </c>
      <c r="AN137" s="17" t="s">
        <v>76</v>
      </c>
      <c r="AO137" s="17" t="s">
        <v>77</v>
      </c>
      <c r="AP137" s="23" t="s">
        <v>119</v>
      </c>
      <c r="AQ137" s="23" t="s">
        <v>172</v>
      </c>
      <c r="AR137" s="17" t="s">
        <v>79</v>
      </c>
    </row>
    <row r="138" spans="2:44" ht="24.75" customHeight="1">
      <c r="B138" s="11"/>
      <c r="C138" t="s">
        <v>605</v>
      </c>
      <c r="D138" t="s">
        <v>606</v>
      </c>
      <c r="F138" t="s">
        <v>607</v>
      </c>
      <c r="G138" s="36" t="s">
        <v>546</v>
      </c>
      <c r="H138" s="22" t="s">
        <v>547</v>
      </c>
      <c r="I138" t="s">
        <v>165</v>
      </c>
      <c r="J138" s="18" t="s">
        <v>175</v>
      </c>
      <c r="M138" t="s">
        <v>112</v>
      </c>
      <c r="N138" t="s">
        <v>113</v>
      </c>
      <c r="O138" t="s">
        <v>133</v>
      </c>
      <c r="P138" t="s">
        <v>134</v>
      </c>
      <c r="Q138" t="s">
        <v>510</v>
      </c>
      <c r="T138">
        <v>0</v>
      </c>
      <c r="U138" t="s">
        <v>62</v>
      </c>
      <c r="V138" s="18" t="s">
        <v>446</v>
      </c>
      <c r="W138" s="18" t="s">
        <v>548</v>
      </c>
      <c r="Y138" s="17" t="s">
        <v>343</v>
      </c>
      <c r="Z138" s="17" t="s">
        <v>344</v>
      </c>
      <c r="AA138" s="20" t="s">
        <v>345</v>
      </c>
      <c r="AB138" s="17" t="s">
        <v>68</v>
      </c>
      <c r="AC138" s="17" t="s">
        <v>69</v>
      </c>
      <c r="AD138" s="21" t="s">
        <v>70</v>
      </c>
      <c r="AE138" s="17" t="s">
        <v>71</v>
      </c>
      <c r="AF138" s="17" t="s">
        <v>72</v>
      </c>
      <c r="AG138" s="17" t="s">
        <v>73</v>
      </c>
      <c r="AK138" s="23" t="str">
        <f t="shared" si="1"/>
        <v>Sertifikat Kompetensi Jabatan Fungsional Bidan Jenjang Mahir Nomor : 23 11111 78573 P 1644 05 Tanggal 15 Agustus 2023 atas nama NURLELA, A.Md.Keb</v>
      </c>
      <c r="AL138" s="31" t="str">
        <f t="shared" si="2"/>
        <v>Pertimbangan Teknis Kepala Badan Kepegawaian Negara Nomor : 08533/R-AK.02.03/SD/K/2025 Tanggal 15 Juli 2025 Perihal Rekomendasi Kenaikan Jenjang Jabatan Fungsional dan Perpindahan dalam Jabatan Fungsional di Kabupaten Bener Meriah</v>
      </c>
      <c r="AM138" s="17" t="s">
        <v>75</v>
      </c>
      <c r="AN138" s="17" t="s">
        <v>76</v>
      </c>
      <c r="AO138" s="17" t="s">
        <v>77</v>
      </c>
      <c r="AP138" s="23" t="s">
        <v>119</v>
      </c>
      <c r="AQ138" s="23" t="s">
        <v>172</v>
      </c>
      <c r="AR138" s="17" t="s">
        <v>79</v>
      </c>
    </row>
    <row r="139" spans="2:44" ht="24.75" customHeight="1">
      <c r="B139" s="11"/>
      <c r="C139" t="s">
        <v>608</v>
      </c>
      <c r="D139" t="s">
        <v>609</v>
      </c>
      <c r="F139" t="s">
        <v>610</v>
      </c>
      <c r="G139" s="36" t="s">
        <v>546</v>
      </c>
      <c r="H139" s="22" t="s">
        <v>547</v>
      </c>
      <c r="I139" t="s">
        <v>165</v>
      </c>
      <c r="J139" s="18" t="s">
        <v>175</v>
      </c>
      <c r="M139" t="s">
        <v>112</v>
      </c>
      <c r="N139" t="s">
        <v>113</v>
      </c>
      <c r="O139" t="s">
        <v>133</v>
      </c>
      <c r="P139" t="s">
        <v>134</v>
      </c>
      <c r="Q139" t="s">
        <v>534</v>
      </c>
      <c r="T139">
        <v>0</v>
      </c>
      <c r="U139" t="s">
        <v>62</v>
      </c>
      <c r="V139" s="18" t="s">
        <v>446</v>
      </c>
      <c r="W139" s="18" t="s">
        <v>548</v>
      </c>
      <c r="Y139" s="17" t="s">
        <v>343</v>
      </c>
      <c r="Z139" s="17" t="s">
        <v>344</v>
      </c>
      <c r="AA139" s="20" t="s">
        <v>345</v>
      </c>
      <c r="AB139" s="17" t="s">
        <v>68</v>
      </c>
      <c r="AC139" s="17" t="s">
        <v>69</v>
      </c>
      <c r="AD139" s="21" t="s">
        <v>70</v>
      </c>
      <c r="AE139" s="17" t="s">
        <v>71</v>
      </c>
      <c r="AF139" s="17" t="s">
        <v>72</v>
      </c>
      <c r="AG139" s="17" t="s">
        <v>73</v>
      </c>
      <c r="AK139" s="23" t="str">
        <f t="shared" si="1"/>
        <v>Sertifikat Kompetensi Jabatan Fungsional Bidan Jenjang Mahir Nomor : 23 11111 78573 P 1644 97 Tanggal 15 Agustus 2023 atas nama RIDAWATI, A.Md.Keb</v>
      </c>
      <c r="AL139" s="31" t="str">
        <f t="shared" si="2"/>
        <v>Pertimbangan Teknis Kepala Badan Kepegawaian Negara Nomor : 08533/R-AK.02.03/SD/K/2025 Tanggal 15 Juli 2025 Perihal Rekomendasi Kenaikan Jenjang Jabatan Fungsional dan Perpindahan dalam Jabatan Fungsional di Kabupaten Bener Meriah</v>
      </c>
      <c r="AM139" s="17" t="s">
        <v>75</v>
      </c>
      <c r="AN139" s="17" t="s">
        <v>76</v>
      </c>
      <c r="AO139" s="17" t="s">
        <v>77</v>
      </c>
      <c r="AP139" s="23" t="s">
        <v>119</v>
      </c>
      <c r="AQ139" s="23" t="s">
        <v>172</v>
      </c>
      <c r="AR139" s="17" t="s">
        <v>79</v>
      </c>
    </row>
    <row r="140" spans="2:44" ht="24.75" customHeight="1">
      <c r="B140" s="11"/>
      <c r="C140" t="s">
        <v>611</v>
      </c>
      <c r="D140" t="s">
        <v>612</v>
      </c>
      <c r="F140" t="s">
        <v>613</v>
      </c>
      <c r="G140" s="36" t="s">
        <v>546</v>
      </c>
      <c r="H140" s="22" t="s">
        <v>547</v>
      </c>
      <c r="I140" t="s">
        <v>165</v>
      </c>
      <c r="J140" s="18" t="s">
        <v>175</v>
      </c>
      <c r="M140" t="s">
        <v>112</v>
      </c>
      <c r="N140" t="s">
        <v>113</v>
      </c>
      <c r="O140" t="s">
        <v>133</v>
      </c>
      <c r="P140" t="s">
        <v>134</v>
      </c>
      <c r="Q140" t="s">
        <v>510</v>
      </c>
      <c r="T140">
        <v>0</v>
      </c>
      <c r="U140" t="s">
        <v>62</v>
      </c>
      <c r="V140" s="18" t="s">
        <v>446</v>
      </c>
      <c r="W140" s="18" t="s">
        <v>548</v>
      </c>
      <c r="Y140" s="17" t="s">
        <v>343</v>
      </c>
      <c r="Z140" s="17" t="s">
        <v>344</v>
      </c>
      <c r="AA140" s="20" t="s">
        <v>345</v>
      </c>
      <c r="AB140" s="17" t="s">
        <v>68</v>
      </c>
      <c r="AC140" s="17" t="s">
        <v>69</v>
      </c>
      <c r="AD140" s="21" t="s">
        <v>70</v>
      </c>
      <c r="AE140" s="17" t="s">
        <v>71</v>
      </c>
      <c r="AF140" s="17" t="s">
        <v>72</v>
      </c>
      <c r="AG140" s="17" t="s">
        <v>73</v>
      </c>
      <c r="AK140" s="23" t="str">
        <f t="shared" si="1"/>
        <v>Sertifikat Kompetensi Jabatan Fungsional Bidan Jenjang Mahir Nomor : 23 11111 78573 P 1644 04 Tanggal 15 Agustus 2023 atas nama RINA INAYATI, A.Md.Keb</v>
      </c>
      <c r="AL140" s="31" t="str">
        <f t="shared" si="2"/>
        <v>Pertimbangan Teknis Kepala Badan Kepegawaian Negara Nomor : 08533/R-AK.02.03/SD/K/2025 Tanggal 15 Juli 2025 Perihal Rekomendasi Kenaikan Jenjang Jabatan Fungsional dan Perpindahan dalam Jabatan Fungsional di Kabupaten Bener Meriah</v>
      </c>
      <c r="AM140" s="17" t="s">
        <v>75</v>
      </c>
      <c r="AN140" s="17" t="s">
        <v>76</v>
      </c>
      <c r="AO140" s="17" t="s">
        <v>77</v>
      </c>
      <c r="AP140" s="23" t="s">
        <v>119</v>
      </c>
      <c r="AQ140" s="23" t="s">
        <v>172</v>
      </c>
      <c r="AR140" s="17" t="s">
        <v>79</v>
      </c>
    </row>
    <row r="141" spans="2:44" ht="24.75" customHeight="1">
      <c r="B141" s="11"/>
      <c r="C141" t="s">
        <v>614</v>
      </c>
      <c r="D141" t="s">
        <v>615</v>
      </c>
      <c r="F141" t="s">
        <v>616</v>
      </c>
      <c r="G141" s="36" t="s">
        <v>546</v>
      </c>
      <c r="H141" s="22" t="s">
        <v>547</v>
      </c>
      <c r="I141" t="s">
        <v>165</v>
      </c>
      <c r="J141" s="18" t="s">
        <v>175</v>
      </c>
      <c r="M141" t="s">
        <v>112</v>
      </c>
      <c r="N141" t="s">
        <v>113</v>
      </c>
      <c r="O141" t="s">
        <v>133</v>
      </c>
      <c r="P141" t="s">
        <v>134</v>
      </c>
      <c r="Q141" s="35" t="s">
        <v>617</v>
      </c>
      <c r="T141">
        <v>0</v>
      </c>
      <c r="U141" t="s">
        <v>62</v>
      </c>
      <c r="V141" s="18" t="s">
        <v>446</v>
      </c>
      <c r="W141" s="18" t="s">
        <v>548</v>
      </c>
      <c r="Y141" s="17" t="s">
        <v>343</v>
      </c>
      <c r="Z141" s="17" t="s">
        <v>344</v>
      </c>
      <c r="AA141" s="20" t="s">
        <v>345</v>
      </c>
      <c r="AB141" s="17" t="s">
        <v>68</v>
      </c>
      <c r="AC141" s="17" t="s">
        <v>69</v>
      </c>
      <c r="AD141" s="21" t="s">
        <v>70</v>
      </c>
      <c r="AE141" s="17" t="s">
        <v>71</v>
      </c>
      <c r="AF141" s="17" t="s">
        <v>72</v>
      </c>
      <c r="AG141" s="17" t="s">
        <v>73</v>
      </c>
      <c r="AK141" s="23" t="str">
        <f t="shared" si="1"/>
        <v>Sertifikat Kompetensi Jabatan Fungsional Bidan Jenjang Mahir Nomor : 23 11111 78573 P 1644 42 Tanggal 15 Agustus 2023 atas nama RISNAWATI, A.Md.Keb</v>
      </c>
      <c r="AL141" s="31" t="str">
        <f t="shared" si="2"/>
        <v>Pertimbangan Teknis Kepala Badan Kepegawaian Negara Nomor : 08533/R-AK.02.03/SD/K/2025 Tanggal 15 Juli 2025 Perihal Rekomendasi Kenaikan Jenjang Jabatan Fungsional dan Perpindahan dalam Jabatan Fungsional di Kabupaten Bener Meriah</v>
      </c>
      <c r="AM141" s="17" t="s">
        <v>75</v>
      </c>
      <c r="AN141" s="17" t="s">
        <v>76</v>
      </c>
      <c r="AO141" s="17" t="s">
        <v>77</v>
      </c>
      <c r="AP141" s="23" t="s">
        <v>119</v>
      </c>
      <c r="AQ141" s="23" t="s">
        <v>172</v>
      </c>
      <c r="AR141" s="17" t="s">
        <v>79</v>
      </c>
    </row>
    <row r="142" spans="2:44" ht="24.75" customHeight="1">
      <c r="B142" s="11"/>
      <c r="C142" t="s">
        <v>618</v>
      </c>
      <c r="D142" t="s">
        <v>619</v>
      </c>
      <c r="F142" t="s">
        <v>620</v>
      </c>
      <c r="G142" s="36" t="s">
        <v>546</v>
      </c>
      <c r="H142" s="22" t="s">
        <v>547</v>
      </c>
      <c r="I142" t="s">
        <v>165</v>
      </c>
      <c r="J142" s="18" t="s">
        <v>175</v>
      </c>
      <c r="M142" t="s">
        <v>112</v>
      </c>
      <c r="N142" t="s">
        <v>113</v>
      </c>
      <c r="O142" t="s">
        <v>133</v>
      </c>
      <c r="P142" t="s">
        <v>134</v>
      </c>
      <c r="Q142" t="s">
        <v>510</v>
      </c>
      <c r="T142">
        <v>0</v>
      </c>
      <c r="U142" t="s">
        <v>62</v>
      </c>
      <c r="V142" s="18" t="s">
        <v>446</v>
      </c>
      <c r="W142" s="18" t="s">
        <v>548</v>
      </c>
      <c r="Y142" s="17" t="s">
        <v>343</v>
      </c>
      <c r="Z142" s="17" t="s">
        <v>344</v>
      </c>
      <c r="AA142" s="20" t="s">
        <v>345</v>
      </c>
      <c r="AB142" s="17" t="s">
        <v>68</v>
      </c>
      <c r="AC142" s="17" t="s">
        <v>69</v>
      </c>
      <c r="AD142" s="21" t="s">
        <v>70</v>
      </c>
      <c r="AE142" s="17" t="s">
        <v>71</v>
      </c>
      <c r="AF142" s="17" t="s">
        <v>72</v>
      </c>
      <c r="AG142" s="17" t="s">
        <v>73</v>
      </c>
      <c r="AK142" s="23" t="str">
        <f t="shared" si="1"/>
        <v>Sertifikat Kompetensi Jabatan Fungsional Bidan Jenjang Mahir Nomor : 23 11111 78573 P 1644 08 Tanggal 15 Agustus 2023 atas nama ROSITA MULYANI, A.Md.Keb</v>
      </c>
      <c r="AL142" s="31" t="str">
        <f t="shared" si="2"/>
        <v>Pertimbangan Teknis Kepala Badan Kepegawaian Negara Nomor : 08533/R-AK.02.03/SD/K/2025 Tanggal 15 Juli 2025 Perihal Rekomendasi Kenaikan Jenjang Jabatan Fungsional dan Perpindahan dalam Jabatan Fungsional di Kabupaten Bener Meriah</v>
      </c>
      <c r="AM142" s="17" t="s">
        <v>75</v>
      </c>
      <c r="AN142" s="17" t="s">
        <v>76</v>
      </c>
      <c r="AO142" s="17" t="s">
        <v>77</v>
      </c>
      <c r="AP142" s="23" t="s">
        <v>119</v>
      </c>
      <c r="AQ142" s="23" t="s">
        <v>172</v>
      </c>
      <c r="AR142" s="17" t="s">
        <v>79</v>
      </c>
    </row>
    <row r="143" spans="2:44" ht="24.75" customHeight="1">
      <c r="B143" s="11"/>
      <c r="C143" t="s">
        <v>621</v>
      </c>
      <c r="D143" t="s">
        <v>622</v>
      </c>
      <c r="F143" t="s">
        <v>623</v>
      </c>
      <c r="G143" s="36" t="s">
        <v>546</v>
      </c>
      <c r="H143" s="22" t="s">
        <v>547</v>
      </c>
      <c r="I143" t="s">
        <v>165</v>
      </c>
      <c r="J143" s="18" t="s">
        <v>175</v>
      </c>
      <c r="M143" t="s">
        <v>112</v>
      </c>
      <c r="N143" t="s">
        <v>113</v>
      </c>
      <c r="O143" t="s">
        <v>133</v>
      </c>
      <c r="P143" t="s">
        <v>134</v>
      </c>
      <c r="Q143" t="s">
        <v>552</v>
      </c>
      <c r="T143">
        <v>0</v>
      </c>
      <c r="U143" t="s">
        <v>62</v>
      </c>
      <c r="V143" s="18" t="s">
        <v>446</v>
      </c>
      <c r="W143" s="18" t="s">
        <v>548</v>
      </c>
      <c r="Y143" s="17" t="s">
        <v>343</v>
      </c>
      <c r="Z143" s="17" t="s">
        <v>344</v>
      </c>
      <c r="AA143" s="20" t="s">
        <v>345</v>
      </c>
      <c r="AB143" s="17" t="s">
        <v>68</v>
      </c>
      <c r="AC143" s="17" t="s">
        <v>69</v>
      </c>
      <c r="AD143" s="21" t="s">
        <v>70</v>
      </c>
      <c r="AE143" s="17" t="s">
        <v>71</v>
      </c>
      <c r="AF143" s="17" t="s">
        <v>72</v>
      </c>
      <c r="AG143" s="17" t="s">
        <v>73</v>
      </c>
      <c r="AK143" s="23" t="str">
        <f t="shared" si="1"/>
        <v>Sertifikat Kompetensi Jabatan Fungsional Bidan Jenjang Mahir Nomor : 23 11111 78573 P 1644 60 Tanggal 15 Agustus 2023 atas nama SAPRATUN, A.Md.Keb</v>
      </c>
      <c r="AL143" s="31" t="str">
        <f t="shared" si="2"/>
        <v>Pertimbangan Teknis Kepala Badan Kepegawaian Negara Nomor : 08533/R-AK.02.03/SD/K/2025 Tanggal 15 Juli 2025 Perihal Rekomendasi Kenaikan Jenjang Jabatan Fungsional dan Perpindahan dalam Jabatan Fungsional di Kabupaten Bener Meriah</v>
      </c>
      <c r="AM143" s="17" t="s">
        <v>75</v>
      </c>
      <c r="AN143" s="17" t="s">
        <v>76</v>
      </c>
      <c r="AO143" s="17" t="s">
        <v>77</v>
      </c>
      <c r="AP143" s="23" t="s">
        <v>119</v>
      </c>
      <c r="AQ143" s="23" t="s">
        <v>172</v>
      </c>
      <c r="AR143" s="17" t="s">
        <v>79</v>
      </c>
    </row>
    <row r="144" spans="2:44" ht="24.75" customHeight="1">
      <c r="B144" s="11"/>
      <c r="C144" t="s">
        <v>624</v>
      </c>
      <c r="D144" t="s">
        <v>625</v>
      </c>
      <c r="F144" t="s">
        <v>626</v>
      </c>
      <c r="G144" s="36" t="s">
        <v>546</v>
      </c>
      <c r="H144" s="22" t="s">
        <v>547</v>
      </c>
      <c r="I144" t="s">
        <v>165</v>
      </c>
      <c r="J144" s="18" t="s">
        <v>175</v>
      </c>
      <c r="M144" t="s">
        <v>112</v>
      </c>
      <c r="N144" t="s">
        <v>113</v>
      </c>
      <c r="O144" t="s">
        <v>133</v>
      </c>
      <c r="P144" t="s">
        <v>134</v>
      </c>
      <c r="Q144" t="s">
        <v>552</v>
      </c>
      <c r="T144">
        <v>0</v>
      </c>
      <c r="U144" t="s">
        <v>62</v>
      </c>
      <c r="V144" s="18" t="s">
        <v>446</v>
      </c>
      <c r="W144" s="18" t="s">
        <v>548</v>
      </c>
      <c r="Y144" s="17" t="s">
        <v>343</v>
      </c>
      <c r="Z144" s="17" t="s">
        <v>344</v>
      </c>
      <c r="AA144" s="20" t="s">
        <v>345</v>
      </c>
      <c r="AB144" s="17" t="s">
        <v>68</v>
      </c>
      <c r="AC144" s="17" t="s">
        <v>69</v>
      </c>
      <c r="AD144" s="21" t="s">
        <v>70</v>
      </c>
      <c r="AE144" s="17" t="s">
        <v>71</v>
      </c>
      <c r="AF144" s="17" t="s">
        <v>72</v>
      </c>
      <c r="AG144" s="17" t="s">
        <v>73</v>
      </c>
      <c r="AK144" s="23" t="str">
        <f t="shared" si="1"/>
        <v>Sertifikat Kompetensi Jabatan Fungsional Bidan Jenjang Mahir Nomor : 23 11111 78573 P 1644 66 Tanggal 15 Agustus 2023 atas nama SISWANTI SARTIKA, A.Md.Keb</v>
      </c>
      <c r="AL144" s="31" t="str">
        <f t="shared" si="2"/>
        <v>Pertimbangan Teknis Kepala Badan Kepegawaian Negara Nomor : 08533/R-AK.02.03/SD/K/2025 Tanggal 15 Juli 2025 Perihal Rekomendasi Kenaikan Jenjang Jabatan Fungsional dan Perpindahan dalam Jabatan Fungsional di Kabupaten Bener Meriah</v>
      </c>
      <c r="AM144" s="17" t="s">
        <v>75</v>
      </c>
      <c r="AN144" s="17" t="s">
        <v>76</v>
      </c>
      <c r="AO144" s="17" t="s">
        <v>77</v>
      </c>
      <c r="AP144" s="23" t="s">
        <v>119</v>
      </c>
      <c r="AQ144" s="23" t="s">
        <v>172</v>
      </c>
      <c r="AR144" s="17" t="s">
        <v>79</v>
      </c>
    </row>
    <row r="145" spans="2:44" ht="24.75" customHeight="1">
      <c r="B145" s="11"/>
      <c r="C145" t="s">
        <v>627</v>
      </c>
      <c r="D145" t="s">
        <v>628</v>
      </c>
      <c r="F145" t="s">
        <v>629</v>
      </c>
      <c r="G145" s="36" t="s">
        <v>546</v>
      </c>
      <c r="H145" s="22" t="s">
        <v>547</v>
      </c>
      <c r="I145" t="s">
        <v>165</v>
      </c>
      <c r="J145" s="18" t="s">
        <v>175</v>
      </c>
      <c r="M145" t="s">
        <v>112</v>
      </c>
      <c r="N145" t="s">
        <v>113</v>
      </c>
      <c r="O145" t="s">
        <v>133</v>
      </c>
      <c r="P145" t="s">
        <v>134</v>
      </c>
      <c r="Q145" t="s">
        <v>143</v>
      </c>
      <c r="T145">
        <v>0</v>
      </c>
      <c r="U145" t="s">
        <v>62</v>
      </c>
      <c r="V145" s="18" t="s">
        <v>446</v>
      </c>
      <c r="W145" s="18" t="s">
        <v>548</v>
      </c>
      <c r="Y145" s="17" t="s">
        <v>343</v>
      </c>
      <c r="Z145" s="17" t="s">
        <v>344</v>
      </c>
      <c r="AA145" s="20" t="s">
        <v>345</v>
      </c>
      <c r="AB145" s="17" t="s">
        <v>68</v>
      </c>
      <c r="AC145" s="17" t="s">
        <v>69</v>
      </c>
      <c r="AD145" s="21" t="s">
        <v>70</v>
      </c>
      <c r="AE145" s="17" t="s">
        <v>71</v>
      </c>
      <c r="AF145" s="17" t="s">
        <v>72</v>
      </c>
      <c r="AG145" s="17" t="s">
        <v>73</v>
      </c>
      <c r="AK145" s="23" t="str">
        <f t="shared" si="1"/>
        <v>Sertifikat Kompetensi Jabatan Fungsional Bidan Jenjang Mahir Nomor : 23 11111 78573 P 1644 49 Tanggal 15 Agustus 2023 atas nama SISYANTI, A.Md.Keb</v>
      </c>
      <c r="AL145" s="31" t="str">
        <f t="shared" si="2"/>
        <v>Pertimbangan Teknis Kepala Badan Kepegawaian Negara Nomor : 08533/R-AK.02.03/SD/K/2025 Tanggal 15 Juli 2025 Perihal Rekomendasi Kenaikan Jenjang Jabatan Fungsional dan Perpindahan dalam Jabatan Fungsional di Kabupaten Bener Meriah</v>
      </c>
      <c r="AM145" s="17" t="s">
        <v>75</v>
      </c>
      <c r="AN145" s="17" t="s">
        <v>76</v>
      </c>
      <c r="AO145" s="17" t="s">
        <v>77</v>
      </c>
      <c r="AP145" s="23" t="s">
        <v>119</v>
      </c>
      <c r="AQ145" s="23" t="s">
        <v>172</v>
      </c>
      <c r="AR145" s="17" t="s">
        <v>79</v>
      </c>
    </row>
    <row r="146" spans="2:44" ht="24.75" customHeight="1">
      <c r="B146" s="11"/>
      <c r="C146" t="s">
        <v>630</v>
      </c>
      <c r="D146" t="s">
        <v>631</v>
      </c>
      <c r="F146" t="s">
        <v>632</v>
      </c>
      <c r="G146" s="36" t="s">
        <v>546</v>
      </c>
      <c r="H146" s="22" t="s">
        <v>547</v>
      </c>
      <c r="I146" t="s">
        <v>165</v>
      </c>
      <c r="J146" s="18" t="s">
        <v>175</v>
      </c>
      <c r="M146" t="s">
        <v>112</v>
      </c>
      <c r="N146" t="s">
        <v>113</v>
      </c>
      <c r="O146" t="s">
        <v>133</v>
      </c>
      <c r="P146" t="s">
        <v>134</v>
      </c>
      <c r="Q146" t="s">
        <v>534</v>
      </c>
      <c r="T146">
        <v>0</v>
      </c>
      <c r="U146" t="s">
        <v>62</v>
      </c>
      <c r="V146" s="18" t="s">
        <v>446</v>
      </c>
      <c r="W146" s="18" t="s">
        <v>548</v>
      </c>
      <c r="Y146" s="17" t="s">
        <v>343</v>
      </c>
      <c r="Z146" s="17" t="s">
        <v>344</v>
      </c>
      <c r="AA146" s="20" t="s">
        <v>345</v>
      </c>
      <c r="AB146" s="17" t="s">
        <v>68</v>
      </c>
      <c r="AC146" s="17" t="s">
        <v>69</v>
      </c>
      <c r="AD146" s="21" t="s">
        <v>70</v>
      </c>
      <c r="AE146" s="17" t="s">
        <v>71</v>
      </c>
      <c r="AF146" s="17" t="s">
        <v>72</v>
      </c>
      <c r="AG146" s="17" t="s">
        <v>73</v>
      </c>
      <c r="AK146" s="23" t="str">
        <f t="shared" si="1"/>
        <v>Sertifikat Kompetensi Jabatan Fungsional Bidan Jenjang Mahir Nomor : 23 11111 78573 P 1644 98 Tanggal 15 Agustus 2023 atas nama SURYANI, A.Md.Keb</v>
      </c>
      <c r="AL146" s="31" t="str">
        <f t="shared" si="2"/>
        <v>Pertimbangan Teknis Kepala Badan Kepegawaian Negara Nomor : 08533/R-AK.02.03/SD/K/2025 Tanggal 15 Juli 2025 Perihal Rekomendasi Kenaikan Jenjang Jabatan Fungsional dan Perpindahan dalam Jabatan Fungsional di Kabupaten Bener Meriah</v>
      </c>
      <c r="AM146" s="17" t="s">
        <v>75</v>
      </c>
      <c r="AN146" s="17" t="s">
        <v>76</v>
      </c>
      <c r="AO146" s="17" t="s">
        <v>77</v>
      </c>
      <c r="AP146" s="23" t="s">
        <v>119</v>
      </c>
      <c r="AQ146" s="23" t="s">
        <v>172</v>
      </c>
      <c r="AR146" s="17" t="s">
        <v>79</v>
      </c>
    </row>
    <row r="147" spans="2:44" ht="24.75" customHeight="1">
      <c r="B147" s="11"/>
      <c r="C147" t="s">
        <v>633</v>
      </c>
      <c r="D147" t="s">
        <v>634</v>
      </c>
      <c r="F147" t="s">
        <v>635</v>
      </c>
      <c r="G147" s="36" t="s">
        <v>546</v>
      </c>
      <c r="H147" s="22" t="s">
        <v>547</v>
      </c>
      <c r="I147" t="s">
        <v>165</v>
      </c>
      <c r="J147" s="18" t="s">
        <v>175</v>
      </c>
      <c r="M147" t="s">
        <v>112</v>
      </c>
      <c r="N147" t="s">
        <v>113</v>
      </c>
      <c r="O147" t="s">
        <v>133</v>
      </c>
      <c r="P147" t="s">
        <v>134</v>
      </c>
      <c r="Q147" s="35" t="s">
        <v>552</v>
      </c>
      <c r="T147">
        <v>0</v>
      </c>
      <c r="U147" t="s">
        <v>62</v>
      </c>
      <c r="V147" s="18" t="s">
        <v>446</v>
      </c>
      <c r="W147" s="18" t="s">
        <v>548</v>
      </c>
      <c r="Y147" s="17" t="s">
        <v>343</v>
      </c>
      <c r="Z147" s="17" t="s">
        <v>344</v>
      </c>
      <c r="AA147" s="20" t="s">
        <v>345</v>
      </c>
      <c r="AB147" s="17" t="s">
        <v>68</v>
      </c>
      <c r="AC147" s="17" t="s">
        <v>69</v>
      </c>
      <c r="AD147" s="21" t="s">
        <v>70</v>
      </c>
      <c r="AE147" s="17" t="s">
        <v>71</v>
      </c>
      <c r="AF147" s="17" t="s">
        <v>72</v>
      </c>
      <c r="AG147" s="17" t="s">
        <v>73</v>
      </c>
      <c r="AK147" s="23" t="str">
        <f t="shared" si="1"/>
        <v>Sertifikat Kompetensi Jabatan Fungsional Bidan Jenjang Mahir Nomor : 231111178573P164468 Tanggal 15 Agustus 2023 atas nama SUSANTI GUSTINA, A.Md.Keb</v>
      </c>
      <c r="AL147" s="31" t="str">
        <f t="shared" si="2"/>
        <v>Pertimbangan Teknis Kepala Badan Kepegawaian Negara Nomor : 08533/R-AK.02.03/SD/K/2025 Tanggal 15 Juli 2025 Perihal Rekomendasi Kenaikan Jenjang Jabatan Fungsional dan Perpindahan dalam Jabatan Fungsional di Kabupaten Bener Meriah</v>
      </c>
      <c r="AM147" s="17" t="s">
        <v>75</v>
      </c>
      <c r="AN147" s="17" t="s">
        <v>76</v>
      </c>
      <c r="AO147" s="17" t="s">
        <v>77</v>
      </c>
      <c r="AP147" s="23" t="s">
        <v>119</v>
      </c>
      <c r="AQ147" s="23" t="s">
        <v>172</v>
      </c>
      <c r="AR147" s="17" t="s">
        <v>79</v>
      </c>
    </row>
    <row r="148" spans="2:44" ht="24.75" customHeight="1">
      <c r="B148" s="11"/>
      <c r="C148" t="s">
        <v>636</v>
      </c>
      <c r="D148" t="s">
        <v>637</v>
      </c>
      <c r="F148" t="s">
        <v>638</v>
      </c>
      <c r="G148" s="36" t="s">
        <v>546</v>
      </c>
      <c r="H148" s="22" t="s">
        <v>547</v>
      </c>
      <c r="I148" t="s">
        <v>165</v>
      </c>
      <c r="J148" s="18" t="s">
        <v>175</v>
      </c>
      <c r="M148" t="s">
        <v>112</v>
      </c>
      <c r="N148" t="s">
        <v>113</v>
      </c>
      <c r="O148" t="s">
        <v>133</v>
      </c>
      <c r="P148" t="s">
        <v>134</v>
      </c>
      <c r="Q148" t="s">
        <v>534</v>
      </c>
      <c r="T148">
        <v>0</v>
      </c>
      <c r="U148" t="s">
        <v>62</v>
      </c>
      <c r="V148" s="18" t="s">
        <v>446</v>
      </c>
      <c r="W148" s="18" t="s">
        <v>548</v>
      </c>
      <c r="Y148" s="17" t="s">
        <v>343</v>
      </c>
      <c r="Z148" s="17" t="s">
        <v>344</v>
      </c>
      <c r="AA148" s="20" t="s">
        <v>345</v>
      </c>
      <c r="AB148" s="17" t="s">
        <v>68</v>
      </c>
      <c r="AC148" s="17" t="s">
        <v>69</v>
      </c>
      <c r="AD148" s="21" t="s">
        <v>70</v>
      </c>
      <c r="AE148" s="17" t="s">
        <v>71</v>
      </c>
      <c r="AF148" s="17" t="s">
        <v>72</v>
      </c>
      <c r="AG148" s="17" t="s">
        <v>73</v>
      </c>
      <c r="AK148" s="23" t="str">
        <f t="shared" si="1"/>
        <v>Sertifikat Kompetensi Jabatan Fungsional Bidan Jenjang Mahir Nomor : 23 11111 78573 P 1644 92 Tanggal 15 Agustus 2023 atas nama SUSFARIDA AINI, A.Md.Keb</v>
      </c>
      <c r="AL148" s="31" t="str">
        <f t="shared" si="2"/>
        <v>Pertimbangan Teknis Kepala Badan Kepegawaian Negara Nomor : 08533/R-AK.02.03/SD/K/2025 Tanggal 15 Juli 2025 Perihal Rekomendasi Kenaikan Jenjang Jabatan Fungsional dan Perpindahan dalam Jabatan Fungsional di Kabupaten Bener Meriah</v>
      </c>
      <c r="AM148" s="17" t="s">
        <v>75</v>
      </c>
      <c r="AN148" s="17" t="s">
        <v>76</v>
      </c>
      <c r="AO148" s="17" t="s">
        <v>77</v>
      </c>
      <c r="AP148" s="23" t="s">
        <v>119</v>
      </c>
      <c r="AQ148" s="23" t="s">
        <v>172</v>
      </c>
      <c r="AR148" s="17" t="s">
        <v>79</v>
      </c>
    </row>
    <row r="149" spans="2:44" ht="24.75" customHeight="1">
      <c r="B149" s="11"/>
      <c r="C149" t="s">
        <v>639</v>
      </c>
      <c r="D149" t="s">
        <v>640</v>
      </c>
      <c r="F149" t="s">
        <v>641</v>
      </c>
      <c r="G149" s="36" t="s">
        <v>546</v>
      </c>
      <c r="H149" s="22" t="s">
        <v>547</v>
      </c>
      <c r="I149" t="s">
        <v>165</v>
      </c>
      <c r="J149" s="18" t="s">
        <v>175</v>
      </c>
      <c r="M149" t="s">
        <v>112</v>
      </c>
      <c r="N149" t="s">
        <v>113</v>
      </c>
      <c r="O149" t="s">
        <v>133</v>
      </c>
      <c r="P149" t="s">
        <v>134</v>
      </c>
      <c r="Q149" t="s">
        <v>510</v>
      </c>
      <c r="T149">
        <v>0</v>
      </c>
      <c r="U149" t="s">
        <v>62</v>
      </c>
      <c r="V149" s="18" t="s">
        <v>446</v>
      </c>
      <c r="W149" s="18" t="s">
        <v>548</v>
      </c>
      <c r="Y149" s="17" t="s">
        <v>343</v>
      </c>
      <c r="Z149" s="17" t="s">
        <v>344</v>
      </c>
      <c r="AA149" s="20" t="s">
        <v>345</v>
      </c>
      <c r="AB149" s="17" t="s">
        <v>68</v>
      </c>
      <c r="AC149" s="17" t="s">
        <v>69</v>
      </c>
      <c r="AD149" s="21" t="s">
        <v>70</v>
      </c>
      <c r="AE149" s="17" t="s">
        <v>71</v>
      </c>
      <c r="AF149" s="17" t="s">
        <v>72</v>
      </c>
      <c r="AG149" s="17" t="s">
        <v>73</v>
      </c>
      <c r="AK149" s="23" t="str">
        <f t="shared" si="1"/>
        <v>Sertifikat Kompetensi Jabatan Fungsional Bidan Jenjang Mahir Nomor : 23 11111 78573 P 1644 03 Tanggal 15 Agustus 2023 atas nama WIDIA DURKASI, A.Md.Keb</v>
      </c>
      <c r="AL149" s="31" t="str">
        <f t="shared" si="2"/>
        <v>Pertimbangan Teknis Kepala Badan Kepegawaian Negara Nomor : 08533/R-AK.02.03/SD/K/2025 Tanggal 15 Juli 2025 Perihal Rekomendasi Kenaikan Jenjang Jabatan Fungsional dan Perpindahan dalam Jabatan Fungsional di Kabupaten Bener Meriah</v>
      </c>
      <c r="AM149" s="17" t="s">
        <v>75</v>
      </c>
      <c r="AN149" s="17" t="s">
        <v>76</v>
      </c>
      <c r="AO149" s="17" t="s">
        <v>77</v>
      </c>
      <c r="AP149" s="23" t="s">
        <v>119</v>
      </c>
      <c r="AQ149" s="23" t="s">
        <v>172</v>
      </c>
      <c r="AR149" s="17" t="s">
        <v>79</v>
      </c>
    </row>
    <row r="150" spans="2:44" ht="24.75" customHeight="1">
      <c r="B150" s="11"/>
      <c r="C150" t="s">
        <v>642</v>
      </c>
      <c r="D150" t="s">
        <v>643</v>
      </c>
      <c r="F150" t="s">
        <v>644</v>
      </c>
      <c r="G150" s="36" t="s">
        <v>546</v>
      </c>
      <c r="H150" s="22" t="s">
        <v>547</v>
      </c>
      <c r="I150" t="s">
        <v>165</v>
      </c>
      <c r="J150" s="18" t="s">
        <v>175</v>
      </c>
      <c r="M150" t="s">
        <v>112</v>
      </c>
      <c r="N150" t="s">
        <v>113</v>
      </c>
      <c r="O150" t="s">
        <v>133</v>
      </c>
      <c r="P150" t="s">
        <v>134</v>
      </c>
      <c r="Q150" t="s">
        <v>143</v>
      </c>
      <c r="T150">
        <v>0</v>
      </c>
      <c r="U150" t="s">
        <v>62</v>
      </c>
      <c r="V150" s="18" t="s">
        <v>446</v>
      </c>
      <c r="W150" s="18" t="s">
        <v>548</v>
      </c>
      <c r="Y150" s="17" t="s">
        <v>343</v>
      </c>
      <c r="Z150" s="17" t="s">
        <v>344</v>
      </c>
      <c r="AA150" s="20" t="s">
        <v>345</v>
      </c>
      <c r="AB150" s="17" t="s">
        <v>68</v>
      </c>
      <c r="AC150" s="17" t="s">
        <v>69</v>
      </c>
      <c r="AD150" s="21" t="s">
        <v>70</v>
      </c>
      <c r="AE150" s="17" t="s">
        <v>71</v>
      </c>
      <c r="AF150" s="17" t="s">
        <v>72</v>
      </c>
      <c r="AG150" s="17" t="s">
        <v>73</v>
      </c>
      <c r="AK150" s="23" t="str">
        <f t="shared" si="1"/>
        <v>Sertifikat Kompetensi Jabatan Fungsional Bidan Jenjang Mahir Nomor : 23 11111 78573 P 1644 48 Tanggal 15 Agustus 2023 atas nama WIRDA, A.Md.Keb</v>
      </c>
      <c r="AL150" s="31" t="str">
        <f t="shared" si="2"/>
        <v>Pertimbangan Teknis Kepala Badan Kepegawaian Negara Nomor : 08533/R-AK.02.03/SD/K/2025 Tanggal 15 Juli 2025 Perihal Rekomendasi Kenaikan Jenjang Jabatan Fungsional dan Perpindahan dalam Jabatan Fungsional di Kabupaten Bener Meriah</v>
      </c>
      <c r="AM150" s="17" t="s">
        <v>75</v>
      </c>
      <c r="AN150" s="17" t="s">
        <v>76</v>
      </c>
      <c r="AO150" s="17" t="s">
        <v>77</v>
      </c>
      <c r="AP150" s="23" t="s">
        <v>119</v>
      </c>
      <c r="AQ150" s="23" t="s">
        <v>172</v>
      </c>
      <c r="AR150" s="17" t="s">
        <v>79</v>
      </c>
    </row>
    <row r="151" spans="2:44" ht="24.75" customHeight="1">
      <c r="B151" s="11"/>
      <c r="C151" t="s">
        <v>645</v>
      </c>
      <c r="D151" t="s">
        <v>646</v>
      </c>
      <c r="F151" t="s">
        <v>647</v>
      </c>
      <c r="G151" s="36" t="s">
        <v>546</v>
      </c>
      <c r="H151" s="22" t="s">
        <v>547</v>
      </c>
      <c r="I151" t="s">
        <v>165</v>
      </c>
      <c r="J151" s="18" t="s">
        <v>175</v>
      </c>
      <c r="M151" t="s">
        <v>112</v>
      </c>
      <c r="N151" t="s">
        <v>113</v>
      </c>
      <c r="O151" t="s">
        <v>133</v>
      </c>
      <c r="P151" t="s">
        <v>134</v>
      </c>
      <c r="Q151" t="s">
        <v>143</v>
      </c>
      <c r="T151">
        <v>0</v>
      </c>
      <c r="U151" t="s">
        <v>62</v>
      </c>
      <c r="V151" s="18" t="s">
        <v>446</v>
      </c>
      <c r="W151" s="18" t="s">
        <v>548</v>
      </c>
      <c r="Y151" s="17" t="s">
        <v>343</v>
      </c>
      <c r="Z151" s="17" t="s">
        <v>344</v>
      </c>
      <c r="AA151" s="20" t="s">
        <v>345</v>
      </c>
      <c r="AB151" s="17" t="s">
        <v>68</v>
      </c>
      <c r="AC151" s="17" t="s">
        <v>69</v>
      </c>
      <c r="AD151" s="21" t="s">
        <v>70</v>
      </c>
      <c r="AE151" s="17" t="s">
        <v>71</v>
      </c>
      <c r="AF151" s="17" t="s">
        <v>72</v>
      </c>
      <c r="AG151" s="17" t="s">
        <v>73</v>
      </c>
      <c r="AK151" s="23" t="str">
        <f t="shared" si="1"/>
        <v>Sertifikat Kompetensi Jabatan Fungsional Bidan Jenjang Mahir Nomor : 23 11111 78573 P 1644 35 Tanggal 15 Agustus 2023 atas nama YENI WIDIA, A.Md.Keb</v>
      </c>
      <c r="AL151" s="31" t="str">
        <f t="shared" si="2"/>
        <v>Pertimbangan Teknis Kepala Badan Kepegawaian Negara Nomor : 08533/R-AK.02.03/SD/K/2025 Tanggal 15 Juli 2025 Perihal Rekomendasi Kenaikan Jenjang Jabatan Fungsional dan Perpindahan dalam Jabatan Fungsional di Kabupaten Bener Meriah</v>
      </c>
      <c r="AM151" s="17" t="s">
        <v>75</v>
      </c>
      <c r="AN151" s="17" t="s">
        <v>76</v>
      </c>
      <c r="AO151" s="17" t="s">
        <v>77</v>
      </c>
      <c r="AP151" s="23" t="s">
        <v>119</v>
      </c>
      <c r="AQ151" s="23" t="s">
        <v>172</v>
      </c>
      <c r="AR151" s="17" t="s">
        <v>79</v>
      </c>
    </row>
    <row r="152" spans="2:44" ht="24.75" customHeight="1">
      <c r="B152" s="11"/>
      <c r="C152" t="s">
        <v>648</v>
      </c>
      <c r="D152" t="s">
        <v>649</v>
      </c>
      <c r="F152" t="s">
        <v>650</v>
      </c>
      <c r="G152" s="36" t="s">
        <v>546</v>
      </c>
      <c r="H152" s="22" t="s">
        <v>547</v>
      </c>
      <c r="I152" t="s">
        <v>165</v>
      </c>
      <c r="J152" s="18" t="s">
        <v>175</v>
      </c>
      <c r="M152" t="s">
        <v>112</v>
      </c>
      <c r="N152" t="s">
        <v>113</v>
      </c>
      <c r="O152" t="s">
        <v>133</v>
      </c>
      <c r="P152" t="s">
        <v>134</v>
      </c>
      <c r="Q152" t="s">
        <v>237</v>
      </c>
      <c r="T152">
        <v>0</v>
      </c>
      <c r="U152" t="s">
        <v>62</v>
      </c>
      <c r="V152" s="18" t="s">
        <v>446</v>
      </c>
      <c r="W152" s="18" t="s">
        <v>548</v>
      </c>
      <c r="Y152" s="17" t="s">
        <v>343</v>
      </c>
      <c r="Z152" s="17" t="s">
        <v>344</v>
      </c>
      <c r="AA152" s="20" t="s">
        <v>345</v>
      </c>
      <c r="AB152" s="17" t="s">
        <v>68</v>
      </c>
      <c r="AC152" s="17" t="s">
        <v>69</v>
      </c>
      <c r="AD152" s="21" t="s">
        <v>70</v>
      </c>
      <c r="AE152" s="17" t="s">
        <v>71</v>
      </c>
      <c r="AF152" s="17" t="s">
        <v>72</v>
      </c>
      <c r="AG152" s="17" t="s">
        <v>73</v>
      </c>
      <c r="AK152" s="23" t="str">
        <f t="shared" si="1"/>
        <v>Sertifikat Kompetensi Jabatan Fungsional Bidan Jenjang Mahir Nomor : 23 11111 78573 P 1644 99 Tanggal 15 Agustus 2023 atas nama ZARMUHARI MUDASA, A.Md.Keb</v>
      </c>
      <c r="AL152" s="31" t="str">
        <f t="shared" si="2"/>
        <v>Pertimbangan Teknis Kepala Badan Kepegawaian Negara Nomor : 08533/R-AK.02.03/SD/K/2025 Tanggal 15 Juli 2025 Perihal Rekomendasi Kenaikan Jenjang Jabatan Fungsional dan Perpindahan dalam Jabatan Fungsional di Kabupaten Bener Meriah</v>
      </c>
      <c r="AM152" s="17" t="s">
        <v>75</v>
      </c>
      <c r="AN152" s="17" t="s">
        <v>76</v>
      </c>
      <c r="AO152" s="17" t="s">
        <v>77</v>
      </c>
      <c r="AP152" s="23" t="s">
        <v>119</v>
      </c>
      <c r="AQ152" s="23" t="s">
        <v>172</v>
      </c>
      <c r="AR152" s="17" t="s">
        <v>79</v>
      </c>
    </row>
    <row r="153" spans="2:44" ht="24.75" customHeight="1">
      <c r="B153" s="11"/>
      <c r="C153" t="s">
        <v>651</v>
      </c>
      <c r="D153" s="26" t="s">
        <v>652</v>
      </c>
      <c r="F153" t="s">
        <v>653</v>
      </c>
      <c r="G153" t="s">
        <v>654</v>
      </c>
      <c r="I153" t="s">
        <v>571</v>
      </c>
      <c r="J153" s="18" t="s">
        <v>54</v>
      </c>
      <c r="L153" s="18"/>
      <c r="M153" t="str">
        <f>UPPER(N153)</f>
        <v xml:space="preserve">GURU </v>
      </c>
      <c r="N153" s="38" t="s">
        <v>655</v>
      </c>
      <c r="O153" s="38" t="s">
        <v>100</v>
      </c>
      <c r="P153" t="s">
        <v>505</v>
      </c>
      <c r="Q153" t="s">
        <v>656</v>
      </c>
      <c r="T153">
        <v>0</v>
      </c>
      <c r="U153" t="s">
        <v>62</v>
      </c>
      <c r="V153" s="18" t="s">
        <v>657</v>
      </c>
      <c r="W153" s="18" t="s">
        <v>658</v>
      </c>
      <c r="Y153" s="17" t="s">
        <v>343</v>
      </c>
      <c r="Z153" s="17" t="s">
        <v>344</v>
      </c>
      <c r="AA153" s="20" t="s">
        <v>345</v>
      </c>
      <c r="AB153" s="17" t="s">
        <v>68</v>
      </c>
      <c r="AC153" s="17" t="s">
        <v>69</v>
      </c>
      <c r="AD153" s="21" t="s">
        <v>70</v>
      </c>
      <c r="AE153" s="17" t="s">
        <v>659</v>
      </c>
      <c r="AF153" s="17" t="s">
        <v>72</v>
      </c>
      <c r="AG153" s="17" t="s">
        <v>73</v>
      </c>
      <c r="AK153" s="23" t="str">
        <f t="shared" si="1"/>
        <v>Sertifikat Kompetensi Jabatan Fungsional Guru  Jenjang Ahli Madya Nomor : 0057/02.02/MM/IX/2024 Tanggal 27 September 2024 atas nama NASRAH, S.Pd.I</v>
      </c>
      <c r="AL153" s="31" t="str">
        <f>"Persetujuan BKN atas usul Nomor : "&amp;G153</f>
        <v>Persetujuan BKN atas usul Nomor : P/2198/08/D/2025 Tanggal 12 Agustus 2025</v>
      </c>
      <c r="AM153" s="17" t="s">
        <v>75</v>
      </c>
      <c r="AN153" s="17" t="s">
        <v>76</v>
      </c>
      <c r="AO153" s="17" t="s">
        <v>77</v>
      </c>
      <c r="AP153" s="23" t="s">
        <v>162</v>
      </c>
      <c r="AQ153" s="23" t="s">
        <v>172</v>
      </c>
      <c r="AR153" s="17" t="s">
        <v>79</v>
      </c>
    </row>
    <row r="154" spans="2:44" ht="24.75" customHeight="1">
      <c r="B154" s="11"/>
      <c r="C154" t="s">
        <v>660</v>
      </c>
      <c r="D154" s="26" t="s">
        <v>661</v>
      </c>
      <c r="F154" t="s">
        <v>662</v>
      </c>
      <c r="G154" t="s">
        <v>654</v>
      </c>
      <c r="I154" t="s">
        <v>571</v>
      </c>
      <c r="J154" s="18" t="s">
        <v>54</v>
      </c>
      <c r="L154" s="18"/>
      <c r="M154" t="str">
        <f t="shared" ref="M154:M188" si="3">UPPER(N154)</f>
        <v xml:space="preserve">GURU </v>
      </c>
      <c r="N154" s="38" t="s">
        <v>655</v>
      </c>
      <c r="O154" s="38" t="s">
        <v>100</v>
      </c>
      <c r="P154" t="s">
        <v>505</v>
      </c>
      <c r="Q154" t="s">
        <v>663</v>
      </c>
      <c r="T154">
        <v>0</v>
      </c>
      <c r="U154" t="s">
        <v>62</v>
      </c>
      <c r="V154" s="18" t="s">
        <v>657</v>
      </c>
      <c r="W154" s="18" t="s">
        <v>658</v>
      </c>
      <c r="Y154" s="17" t="s">
        <v>343</v>
      </c>
      <c r="Z154" s="17" t="s">
        <v>344</v>
      </c>
      <c r="AA154" s="20" t="s">
        <v>345</v>
      </c>
      <c r="AB154" s="17" t="s">
        <v>68</v>
      </c>
      <c r="AC154" s="17" t="s">
        <v>69</v>
      </c>
      <c r="AD154" s="21" t="s">
        <v>70</v>
      </c>
      <c r="AE154" s="17" t="s">
        <v>659</v>
      </c>
      <c r="AF154" s="17" t="s">
        <v>72</v>
      </c>
      <c r="AG154" s="17" t="s">
        <v>73</v>
      </c>
      <c r="AK154" s="23" t="str">
        <f t="shared" ref="AK154:AK217" si="4">"Sertifikat Kompetensi Jabatan Fungsional "&amp;N154&amp;" Jenjang "&amp;P154&amp;" Nomor : "&amp;D154 &amp;" atas nama "&amp;C154</f>
        <v>Sertifikat Kompetensi Jabatan Fungsional Guru  Jenjang Ahli Madya Nomor : 01616/02.01/MM/IX/2024 Tanggal 27 September 2024 atas nama HAMIDAR, S.Pd</v>
      </c>
      <c r="AL154" s="31" t="str">
        <f t="shared" ref="AL154:AL200" si="5">"Persetujuan BKN atas usul Nomor : "&amp;G154</f>
        <v>Persetujuan BKN atas usul Nomor : P/2198/08/D/2025 Tanggal 12 Agustus 2025</v>
      </c>
      <c r="AM154" s="17" t="s">
        <v>75</v>
      </c>
      <c r="AN154" s="17" t="s">
        <v>76</v>
      </c>
      <c r="AO154" s="17" t="s">
        <v>77</v>
      </c>
      <c r="AP154" s="23" t="s">
        <v>162</v>
      </c>
      <c r="AQ154" s="23" t="s">
        <v>172</v>
      </c>
      <c r="AR154" s="17" t="s">
        <v>79</v>
      </c>
    </row>
    <row r="155" spans="2:44" ht="24.75" customHeight="1">
      <c r="B155" s="11"/>
      <c r="C155" t="s">
        <v>664</v>
      </c>
      <c r="D155" s="26" t="s">
        <v>665</v>
      </c>
      <c r="F155" t="s">
        <v>666</v>
      </c>
      <c r="G155" t="s">
        <v>654</v>
      </c>
      <c r="I155" t="s">
        <v>571</v>
      </c>
      <c r="J155" s="18" t="s">
        <v>559</v>
      </c>
      <c r="L155" s="18"/>
      <c r="M155" t="str">
        <f t="shared" si="3"/>
        <v xml:space="preserve">GURU </v>
      </c>
      <c r="N155" s="38" t="s">
        <v>655</v>
      </c>
      <c r="O155" s="38" t="s">
        <v>100</v>
      </c>
      <c r="P155" t="s">
        <v>505</v>
      </c>
      <c r="Q155" t="s">
        <v>667</v>
      </c>
      <c r="T155">
        <v>0</v>
      </c>
      <c r="U155" t="s">
        <v>62</v>
      </c>
      <c r="V155" s="18" t="s">
        <v>657</v>
      </c>
      <c r="W155" s="18" t="s">
        <v>658</v>
      </c>
      <c r="Y155" s="17" t="s">
        <v>343</v>
      </c>
      <c r="Z155" s="17" t="s">
        <v>344</v>
      </c>
      <c r="AA155" s="20" t="s">
        <v>345</v>
      </c>
      <c r="AB155" s="17" t="s">
        <v>68</v>
      </c>
      <c r="AC155" s="17" t="s">
        <v>69</v>
      </c>
      <c r="AD155" s="21" t="s">
        <v>70</v>
      </c>
      <c r="AE155" s="17" t="s">
        <v>659</v>
      </c>
      <c r="AF155" s="17" t="s">
        <v>72</v>
      </c>
      <c r="AG155" s="17" t="s">
        <v>73</v>
      </c>
      <c r="AK155" s="23" t="str">
        <f t="shared" si="4"/>
        <v>Sertifikat Kompetensi Jabatan Fungsional Guru  Jenjang Ahli Madya Nomor : 00888/02.02/MM/lX/2024 Tanggal 27 September 2024 atas nama MALAHAYATI, S.Pd</v>
      </c>
      <c r="AL155" s="31" t="str">
        <f t="shared" si="5"/>
        <v>Persetujuan BKN atas usul Nomor : P/2198/08/D/2025 Tanggal 12 Agustus 2025</v>
      </c>
      <c r="AM155" s="17" t="s">
        <v>75</v>
      </c>
      <c r="AN155" s="17" t="s">
        <v>76</v>
      </c>
      <c r="AO155" s="17" t="s">
        <v>77</v>
      </c>
      <c r="AP155" s="23" t="s">
        <v>162</v>
      </c>
      <c r="AQ155" s="23" t="s">
        <v>172</v>
      </c>
      <c r="AR155" s="17" t="s">
        <v>79</v>
      </c>
    </row>
    <row r="156" spans="2:44" ht="24.75" customHeight="1">
      <c r="B156" s="11"/>
      <c r="C156" t="s">
        <v>668</v>
      </c>
      <c r="D156" s="26" t="s">
        <v>669</v>
      </c>
      <c r="F156" t="s">
        <v>670</v>
      </c>
      <c r="G156" t="s">
        <v>654</v>
      </c>
      <c r="I156" t="s">
        <v>571</v>
      </c>
      <c r="J156" s="18" t="s">
        <v>99</v>
      </c>
      <c r="L156" s="18"/>
      <c r="M156" t="str">
        <f t="shared" si="3"/>
        <v xml:space="preserve">GURU </v>
      </c>
      <c r="N156" s="38" t="s">
        <v>655</v>
      </c>
      <c r="O156" s="38" t="s">
        <v>100</v>
      </c>
      <c r="P156" t="s">
        <v>505</v>
      </c>
      <c r="Q156" t="s">
        <v>671</v>
      </c>
      <c r="T156">
        <v>0</v>
      </c>
      <c r="U156" t="s">
        <v>62</v>
      </c>
      <c r="V156" s="18" t="s">
        <v>657</v>
      </c>
      <c r="W156" s="18" t="s">
        <v>658</v>
      </c>
      <c r="Y156" s="17" t="s">
        <v>343</v>
      </c>
      <c r="Z156" s="17" t="s">
        <v>344</v>
      </c>
      <c r="AA156" s="20" t="s">
        <v>345</v>
      </c>
      <c r="AB156" s="17" t="s">
        <v>68</v>
      </c>
      <c r="AC156" s="17" t="s">
        <v>69</v>
      </c>
      <c r="AD156" s="21" t="s">
        <v>70</v>
      </c>
      <c r="AE156" s="17" t="s">
        <v>659</v>
      </c>
      <c r="AF156" s="17" t="s">
        <v>72</v>
      </c>
      <c r="AG156" s="17" t="s">
        <v>73</v>
      </c>
      <c r="AK156" s="23" t="str">
        <f t="shared" si="4"/>
        <v>Sertifikat Kompetensi Jabatan Fungsional Guru  Jenjang Ahli Madya Nomor : 00212/02.021MMlv112024 Tanggal 4 Juni 2024 atas nama ROLIN BR SEMBIRING, S.Pd</v>
      </c>
      <c r="AL156" s="31" t="str">
        <f t="shared" si="5"/>
        <v>Persetujuan BKN atas usul Nomor : P/2198/08/D/2025 Tanggal 12 Agustus 2025</v>
      </c>
      <c r="AM156" s="17" t="s">
        <v>75</v>
      </c>
      <c r="AN156" s="17" t="s">
        <v>76</v>
      </c>
      <c r="AO156" s="17" t="s">
        <v>77</v>
      </c>
      <c r="AP156" s="23" t="s">
        <v>162</v>
      </c>
      <c r="AQ156" s="23" t="s">
        <v>172</v>
      </c>
      <c r="AR156" s="17" t="s">
        <v>79</v>
      </c>
    </row>
    <row r="157" spans="2:44" ht="24.75" customHeight="1">
      <c r="B157" s="11"/>
      <c r="C157" t="s">
        <v>672</v>
      </c>
      <c r="D157" s="26" t="s">
        <v>673</v>
      </c>
      <c r="F157" t="s">
        <v>674</v>
      </c>
      <c r="G157" t="s">
        <v>654</v>
      </c>
      <c r="I157" t="s">
        <v>571</v>
      </c>
      <c r="J157" s="18" t="s">
        <v>54</v>
      </c>
      <c r="L157" s="18"/>
      <c r="M157" t="str">
        <f t="shared" si="3"/>
        <v xml:space="preserve">GURU </v>
      </c>
      <c r="N157" s="38" t="s">
        <v>655</v>
      </c>
      <c r="O157" s="38" t="s">
        <v>100</v>
      </c>
      <c r="P157" t="s">
        <v>505</v>
      </c>
      <c r="Q157" t="s">
        <v>663</v>
      </c>
      <c r="T157">
        <v>0</v>
      </c>
      <c r="U157" t="s">
        <v>62</v>
      </c>
      <c r="V157" s="18" t="s">
        <v>657</v>
      </c>
      <c r="W157" s="18" t="s">
        <v>658</v>
      </c>
      <c r="Y157" s="17" t="s">
        <v>343</v>
      </c>
      <c r="Z157" s="17" t="s">
        <v>344</v>
      </c>
      <c r="AA157" s="20" t="s">
        <v>345</v>
      </c>
      <c r="AB157" s="17" t="s">
        <v>68</v>
      </c>
      <c r="AC157" s="17" t="s">
        <v>69</v>
      </c>
      <c r="AD157" s="21" t="s">
        <v>70</v>
      </c>
      <c r="AE157" s="17" t="s">
        <v>659</v>
      </c>
      <c r="AF157" s="17" t="s">
        <v>72</v>
      </c>
      <c r="AG157" s="17" t="s">
        <v>73</v>
      </c>
      <c r="AK157" s="23" t="str">
        <f t="shared" si="4"/>
        <v>Sertifikat Kompetensi Jabatan Fungsional Guru  Jenjang Ahli Madya Nomor : 0073/02.01/MM/lX/2024 Tanggal 27 September 2024 atas nama MASIDAR, S.Pd</v>
      </c>
      <c r="AL157" s="31" t="str">
        <f t="shared" si="5"/>
        <v>Persetujuan BKN atas usul Nomor : P/2198/08/D/2025 Tanggal 12 Agustus 2025</v>
      </c>
      <c r="AM157" s="17" t="s">
        <v>75</v>
      </c>
      <c r="AN157" s="17" t="s">
        <v>76</v>
      </c>
      <c r="AO157" s="17" t="s">
        <v>77</v>
      </c>
      <c r="AP157" s="23" t="s">
        <v>162</v>
      </c>
      <c r="AQ157" s="23" t="s">
        <v>172</v>
      </c>
      <c r="AR157" s="17" t="s">
        <v>79</v>
      </c>
    </row>
    <row r="158" spans="2:44" ht="24.75" customHeight="1">
      <c r="B158" s="11"/>
      <c r="C158" t="s">
        <v>675</v>
      </c>
      <c r="D158" s="26" t="s">
        <v>676</v>
      </c>
      <c r="F158" t="s">
        <v>677</v>
      </c>
      <c r="G158" t="s">
        <v>654</v>
      </c>
      <c r="I158" t="s">
        <v>571</v>
      </c>
      <c r="J158" s="18" t="s">
        <v>99</v>
      </c>
      <c r="L158" s="18"/>
      <c r="M158" t="str">
        <f t="shared" si="3"/>
        <v xml:space="preserve">GURU </v>
      </c>
      <c r="N158" s="38" t="s">
        <v>655</v>
      </c>
      <c r="O158" s="38" t="s">
        <v>100</v>
      </c>
      <c r="P158" t="s">
        <v>505</v>
      </c>
      <c r="Q158" t="s">
        <v>678</v>
      </c>
      <c r="T158">
        <v>0</v>
      </c>
      <c r="U158" t="s">
        <v>62</v>
      </c>
      <c r="V158" s="18" t="s">
        <v>657</v>
      </c>
      <c r="W158" s="18" t="s">
        <v>658</v>
      </c>
      <c r="Y158" s="17" t="s">
        <v>343</v>
      </c>
      <c r="Z158" s="17" t="s">
        <v>344</v>
      </c>
      <c r="AA158" s="20" t="s">
        <v>345</v>
      </c>
      <c r="AB158" s="17" t="s">
        <v>68</v>
      </c>
      <c r="AC158" s="17" t="s">
        <v>69</v>
      </c>
      <c r="AD158" s="21" t="s">
        <v>70</v>
      </c>
      <c r="AE158" s="17" t="s">
        <v>659</v>
      </c>
      <c r="AF158" s="17" t="s">
        <v>72</v>
      </c>
      <c r="AG158" s="17" t="s">
        <v>73</v>
      </c>
      <c r="AK158" s="23" t="str">
        <f t="shared" si="4"/>
        <v>Sertifikat Kompetensi Jabatan Fungsional Guru  Jenjang Ahli Madya Nomor : 00694/02.02/MM/VI/2024 Tanggal 4 Juni 2024 atas nama YULIA ETI, S.Pd</v>
      </c>
      <c r="AL158" s="31" t="str">
        <f t="shared" si="5"/>
        <v>Persetujuan BKN atas usul Nomor : P/2198/08/D/2025 Tanggal 12 Agustus 2025</v>
      </c>
      <c r="AM158" s="17" t="s">
        <v>75</v>
      </c>
      <c r="AN158" s="17" t="s">
        <v>76</v>
      </c>
      <c r="AO158" s="17" t="s">
        <v>77</v>
      </c>
      <c r="AP158" s="23" t="s">
        <v>162</v>
      </c>
      <c r="AQ158" s="23" t="s">
        <v>172</v>
      </c>
      <c r="AR158" s="17" t="s">
        <v>79</v>
      </c>
    </row>
    <row r="159" spans="2:44" ht="24.75" customHeight="1">
      <c r="B159" s="11"/>
      <c r="C159" t="s">
        <v>679</v>
      </c>
      <c r="D159" s="26" t="s">
        <v>680</v>
      </c>
      <c r="F159" t="s">
        <v>681</v>
      </c>
      <c r="G159" t="s">
        <v>654</v>
      </c>
      <c r="I159" t="s">
        <v>571</v>
      </c>
      <c r="J159" s="18" t="s">
        <v>99</v>
      </c>
      <c r="L159" s="18"/>
      <c r="M159" t="str">
        <f t="shared" si="3"/>
        <v xml:space="preserve">GURU </v>
      </c>
      <c r="N159" s="38" t="s">
        <v>655</v>
      </c>
      <c r="O159" s="38" t="s">
        <v>100</v>
      </c>
      <c r="P159" t="s">
        <v>505</v>
      </c>
      <c r="Q159" t="s">
        <v>671</v>
      </c>
      <c r="T159">
        <v>0</v>
      </c>
      <c r="U159" t="s">
        <v>62</v>
      </c>
      <c r="V159" s="18" t="s">
        <v>657</v>
      </c>
      <c r="W159" s="18" t="s">
        <v>658</v>
      </c>
      <c r="Y159" s="17" t="s">
        <v>343</v>
      </c>
      <c r="Z159" s="17" t="s">
        <v>344</v>
      </c>
      <c r="AA159" s="20" t="s">
        <v>345</v>
      </c>
      <c r="AB159" s="17" t="s">
        <v>68</v>
      </c>
      <c r="AC159" s="17" t="s">
        <v>69</v>
      </c>
      <c r="AD159" s="21" t="s">
        <v>70</v>
      </c>
      <c r="AE159" s="17" t="s">
        <v>659</v>
      </c>
      <c r="AF159" s="17" t="s">
        <v>72</v>
      </c>
      <c r="AG159" s="17" t="s">
        <v>73</v>
      </c>
      <c r="AK159" s="23" t="str">
        <f t="shared" si="4"/>
        <v>Sertifikat Kompetensi Jabatan Fungsional Guru  Jenjang Ahli Madya Nomor : 07370/02.02/MM/VI/2024 Tanggal 4 Juni 2024 atas nama NURKAIDAH, S.Pd. I</v>
      </c>
      <c r="AL159" s="31" t="str">
        <f t="shared" si="5"/>
        <v>Persetujuan BKN atas usul Nomor : P/2198/08/D/2025 Tanggal 12 Agustus 2025</v>
      </c>
      <c r="AM159" s="17" t="s">
        <v>75</v>
      </c>
      <c r="AN159" s="17" t="s">
        <v>76</v>
      </c>
      <c r="AO159" s="17" t="s">
        <v>77</v>
      </c>
      <c r="AP159" s="23" t="s">
        <v>162</v>
      </c>
      <c r="AQ159" s="23" t="s">
        <v>172</v>
      </c>
      <c r="AR159" s="17" t="s">
        <v>79</v>
      </c>
    </row>
    <row r="160" spans="2:44" ht="24.75" customHeight="1">
      <c r="B160" s="11"/>
      <c r="C160" t="s">
        <v>682</v>
      </c>
      <c r="D160" s="26" t="s">
        <v>683</v>
      </c>
      <c r="F160" t="s">
        <v>684</v>
      </c>
      <c r="G160" t="s">
        <v>654</v>
      </c>
      <c r="I160" t="s">
        <v>571</v>
      </c>
      <c r="J160" s="18" t="s">
        <v>685</v>
      </c>
      <c r="L160" s="18"/>
      <c r="M160" t="str">
        <f t="shared" si="3"/>
        <v xml:space="preserve">GURU </v>
      </c>
      <c r="N160" s="38" t="s">
        <v>655</v>
      </c>
      <c r="O160" s="38" t="s">
        <v>100</v>
      </c>
      <c r="P160" t="s">
        <v>505</v>
      </c>
      <c r="Q160" t="s">
        <v>686</v>
      </c>
      <c r="T160">
        <v>0</v>
      </c>
      <c r="U160" t="s">
        <v>62</v>
      </c>
      <c r="V160" s="18" t="s">
        <v>657</v>
      </c>
      <c r="W160" s="18" t="s">
        <v>658</v>
      </c>
      <c r="Y160" s="17" t="s">
        <v>343</v>
      </c>
      <c r="Z160" s="17" t="s">
        <v>344</v>
      </c>
      <c r="AA160" s="20" t="s">
        <v>345</v>
      </c>
      <c r="AB160" s="17" t="s">
        <v>68</v>
      </c>
      <c r="AC160" s="17" t="s">
        <v>69</v>
      </c>
      <c r="AD160" s="21" t="s">
        <v>70</v>
      </c>
      <c r="AE160" s="17" t="s">
        <v>659</v>
      </c>
      <c r="AF160" s="17" t="s">
        <v>72</v>
      </c>
      <c r="AG160" s="17" t="s">
        <v>73</v>
      </c>
      <c r="AK160" s="23" t="str">
        <f t="shared" si="4"/>
        <v>Sertifikat Kompetensi Jabatan Fungsional Guru  Jenjang Ahli Madya Nomor : 00173/02.02/MM/VI/2024 Tanggal 4 Juni 2024 atas nama SAMSUL BAHRI, S.Pd</v>
      </c>
      <c r="AL160" s="31" t="str">
        <f t="shared" si="5"/>
        <v>Persetujuan BKN atas usul Nomor : P/2198/08/D/2025 Tanggal 12 Agustus 2025</v>
      </c>
      <c r="AM160" s="17" t="s">
        <v>75</v>
      </c>
      <c r="AN160" s="17" t="s">
        <v>76</v>
      </c>
      <c r="AO160" s="17" t="s">
        <v>77</v>
      </c>
      <c r="AP160" s="23" t="s">
        <v>162</v>
      </c>
      <c r="AQ160" s="23" t="s">
        <v>172</v>
      </c>
      <c r="AR160" s="17" t="s">
        <v>79</v>
      </c>
    </row>
    <row r="161" spans="2:44" ht="24.75" customHeight="1">
      <c r="B161" s="11"/>
      <c r="C161" t="s">
        <v>687</v>
      </c>
      <c r="D161" s="26" t="s">
        <v>688</v>
      </c>
      <c r="F161" t="s">
        <v>689</v>
      </c>
      <c r="G161" t="s">
        <v>654</v>
      </c>
      <c r="I161" t="s">
        <v>571</v>
      </c>
      <c r="J161" s="18" t="s">
        <v>99</v>
      </c>
      <c r="L161" s="18"/>
      <c r="M161" t="str">
        <f t="shared" si="3"/>
        <v xml:space="preserve">GURU </v>
      </c>
      <c r="N161" s="39" t="s">
        <v>655</v>
      </c>
      <c r="O161" s="39" t="s">
        <v>100</v>
      </c>
      <c r="P161" t="s">
        <v>505</v>
      </c>
      <c r="Q161" t="s">
        <v>690</v>
      </c>
      <c r="T161">
        <v>0</v>
      </c>
      <c r="U161" t="s">
        <v>62</v>
      </c>
      <c r="V161" s="18" t="s">
        <v>657</v>
      </c>
      <c r="W161" s="18" t="s">
        <v>658</v>
      </c>
      <c r="Y161" s="17" t="s">
        <v>343</v>
      </c>
      <c r="Z161" s="17" t="s">
        <v>344</v>
      </c>
      <c r="AA161" s="20" t="s">
        <v>345</v>
      </c>
      <c r="AB161" s="17" t="s">
        <v>68</v>
      </c>
      <c r="AC161" s="17" t="s">
        <v>69</v>
      </c>
      <c r="AD161" s="21" t="s">
        <v>70</v>
      </c>
      <c r="AE161" s="17" t="s">
        <v>659</v>
      </c>
      <c r="AF161" s="17" t="s">
        <v>72</v>
      </c>
      <c r="AG161" s="17" t="s">
        <v>73</v>
      </c>
      <c r="AK161" s="23" t="str">
        <f t="shared" si="4"/>
        <v>Sertifikat Kompetensi Jabatan Fungsional Guru  Jenjang Ahli Madya Nomor : 01044/0202/MM/VI/2024 Tanggal 4 Juni 2024 atas nama NALDIRAH, S.Pd.I</v>
      </c>
      <c r="AL161" s="31" t="str">
        <f t="shared" si="5"/>
        <v>Persetujuan BKN atas usul Nomor : P/2198/08/D/2025 Tanggal 12 Agustus 2025</v>
      </c>
      <c r="AM161" s="17" t="s">
        <v>75</v>
      </c>
      <c r="AN161" s="17" t="s">
        <v>76</v>
      </c>
      <c r="AO161" s="17" t="s">
        <v>77</v>
      </c>
      <c r="AP161" s="23" t="s">
        <v>162</v>
      </c>
      <c r="AQ161" s="23" t="s">
        <v>172</v>
      </c>
      <c r="AR161" s="17" t="s">
        <v>79</v>
      </c>
    </row>
    <row r="162" spans="2:44" ht="24.75" customHeight="1">
      <c r="B162" s="11"/>
      <c r="C162" t="s">
        <v>691</v>
      </c>
      <c r="D162" s="26" t="s">
        <v>692</v>
      </c>
      <c r="F162" t="s">
        <v>693</v>
      </c>
      <c r="G162" t="s">
        <v>654</v>
      </c>
      <c r="I162" t="s">
        <v>571</v>
      </c>
      <c r="J162" s="18" t="s">
        <v>54</v>
      </c>
      <c r="L162" s="18"/>
      <c r="M162" t="str">
        <f t="shared" si="3"/>
        <v xml:space="preserve">GURU </v>
      </c>
      <c r="N162" s="38" t="s">
        <v>655</v>
      </c>
      <c r="O162" s="38" t="s">
        <v>100</v>
      </c>
      <c r="P162" t="s">
        <v>505</v>
      </c>
      <c r="Q162" t="s">
        <v>694</v>
      </c>
      <c r="T162">
        <v>0</v>
      </c>
      <c r="U162" t="s">
        <v>62</v>
      </c>
      <c r="V162" s="18" t="s">
        <v>657</v>
      </c>
      <c r="W162" s="18" t="s">
        <v>658</v>
      </c>
      <c r="Y162" s="17" t="s">
        <v>343</v>
      </c>
      <c r="Z162" s="17" t="s">
        <v>344</v>
      </c>
      <c r="AA162" s="20" t="s">
        <v>345</v>
      </c>
      <c r="AB162" s="17" t="s">
        <v>68</v>
      </c>
      <c r="AC162" s="17" t="s">
        <v>69</v>
      </c>
      <c r="AD162" s="21" t="s">
        <v>70</v>
      </c>
      <c r="AE162" s="17" t="s">
        <v>659</v>
      </c>
      <c r="AF162" s="17" t="s">
        <v>72</v>
      </c>
      <c r="AG162" s="17" t="s">
        <v>73</v>
      </c>
      <c r="AK162" s="23" t="str">
        <f t="shared" si="4"/>
        <v>Sertifikat Kompetensi Jabatan Fungsional Guru  Jenjang Ahli Madya Nomor : 00046/01.01/MM/Xll/2024 Tanggal 16 Desember 2024 atas nama SRI WAHYUNI, S.Pd.I</v>
      </c>
      <c r="AL162" s="31" t="str">
        <f t="shared" si="5"/>
        <v>Persetujuan BKN atas usul Nomor : P/2198/08/D/2025 Tanggal 12 Agustus 2025</v>
      </c>
      <c r="AM162" s="17" t="s">
        <v>75</v>
      </c>
      <c r="AN162" s="17" t="s">
        <v>76</v>
      </c>
      <c r="AO162" s="17" t="s">
        <v>77</v>
      </c>
      <c r="AP162" s="23" t="s">
        <v>162</v>
      </c>
      <c r="AQ162" s="23" t="s">
        <v>172</v>
      </c>
      <c r="AR162" s="17" t="s">
        <v>79</v>
      </c>
    </row>
    <row r="163" spans="2:44" ht="24.75" customHeight="1">
      <c r="B163" s="11"/>
      <c r="C163" t="s">
        <v>695</v>
      </c>
      <c r="D163" s="26" t="s">
        <v>696</v>
      </c>
      <c r="F163" t="s">
        <v>697</v>
      </c>
      <c r="G163" t="s">
        <v>654</v>
      </c>
      <c r="I163" t="s">
        <v>571</v>
      </c>
      <c r="J163" s="18" t="s">
        <v>54</v>
      </c>
      <c r="L163" s="18"/>
      <c r="M163" t="str">
        <f t="shared" si="3"/>
        <v xml:space="preserve">GURU </v>
      </c>
      <c r="N163" s="39" t="s">
        <v>655</v>
      </c>
      <c r="O163" s="39" t="s">
        <v>100</v>
      </c>
      <c r="P163" t="s">
        <v>505</v>
      </c>
      <c r="Q163" t="s">
        <v>698</v>
      </c>
      <c r="T163">
        <v>0</v>
      </c>
      <c r="U163" t="s">
        <v>62</v>
      </c>
      <c r="V163" s="18" t="s">
        <v>657</v>
      </c>
      <c r="W163" s="18" t="s">
        <v>658</v>
      </c>
      <c r="Y163" s="17" t="s">
        <v>343</v>
      </c>
      <c r="Z163" s="17" t="s">
        <v>344</v>
      </c>
      <c r="AA163" s="20" t="s">
        <v>345</v>
      </c>
      <c r="AB163" s="17" t="s">
        <v>68</v>
      </c>
      <c r="AC163" s="17" t="s">
        <v>69</v>
      </c>
      <c r="AD163" s="21" t="s">
        <v>70</v>
      </c>
      <c r="AE163" s="17" t="s">
        <v>659</v>
      </c>
      <c r="AF163" s="17" t="s">
        <v>72</v>
      </c>
      <c r="AG163" s="17" t="s">
        <v>73</v>
      </c>
      <c r="AK163" s="23" t="str">
        <f t="shared" si="4"/>
        <v>Sertifikat Kompetensi Jabatan Fungsional Guru  Jenjang Ahli Madya Nomor : 00045/01.01/MM/X11/2024 Tanggal 16 Desember 2024 atas nama SITI HADIJAH, S.PdI</v>
      </c>
      <c r="AL163" s="31" t="str">
        <f t="shared" si="5"/>
        <v>Persetujuan BKN atas usul Nomor : P/2198/08/D/2025 Tanggal 12 Agustus 2025</v>
      </c>
      <c r="AM163" s="17" t="s">
        <v>75</v>
      </c>
      <c r="AN163" s="17" t="s">
        <v>76</v>
      </c>
      <c r="AO163" s="17" t="s">
        <v>77</v>
      </c>
      <c r="AP163" s="23" t="s">
        <v>162</v>
      </c>
      <c r="AQ163" s="23" t="s">
        <v>172</v>
      </c>
      <c r="AR163" s="17" t="s">
        <v>79</v>
      </c>
    </row>
    <row r="164" spans="2:44" ht="24.75" customHeight="1">
      <c r="B164" s="11"/>
      <c r="C164" t="s">
        <v>699</v>
      </c>
      <c r="D164" s="26" t="s">
        <v>700</v>
      </c>
      <c r="F164" t="s">
        <v>701</v>
      </c>
      <c r="G164" t="s">
        <v>654</v>
      </c>
      <c r="I164" t="s">
        <v>571</v>
      </c>
      <c r="J164" s="18" t="s">
        <v>54</v>
      </c>
      <c r="L164" s="18"/>
      <c r="M164" t="str">
        <f t="shared" si="3"/>
        <v xml:space="preserve">GURU </v>
      </c>
      <c r="N164" s="38" t="s">
        <v>655</v>
      </c>
      <c r="O164" s="38" t="s">
        <v>100</v>
      </c>
      <c r="P164" t="s">
        <v>505</v>
      </c>
      <c r="Q164" t="s">
        <v>702</v>
      </c>
      <c r="T164">
        <v>0</v>
      </c>
      <c r="U164" t="s">
        <v>62</v>
      </c>
      <c r="V164" s="18" t="s">
        <v>657</v>
      </c>
      <c r="W164" s="18" t="s">
        <v>658</v>
      </c>
      <c r="Y164" s="17" t="s">
        <v>343</v>
      </c>
      <c r="Z164" s="17" t="s">
        <v>344</v>
      </c>
      <c r="AA164" s="20" t="s">
        <v>345</v>
      </c>
      <c r="AB164" s="17" t="s">
        <v>68</v>
      </c>
      <c r="AC164" s="17" t="s">
        <v>69</v>
      </c>
      <c r="AD164" s="21" t="s">
        <v>70</v>
      </c>
      <c r="AE164" s="17" t="s">
        <v>659</v>
      </c>
      <c r="AF164" s="17" t="s">
        <v>72</v>
      </c>
      <c r="AG164" s="17" t="s">
        <v>73</v>
      </c>
      <c r="AK164" s="23" t="str">
        <f t="shared" si="4"/>
        <v>Sertifikat Kompetensi Jabatan Fungsional Guru  Jenjang Ahli Madya Nomor : 01647/02.01/MM/VI/2024 Tanggal 4 Juni 2024 atas nama DINA FERANTI, S.Pd.SD</v>
      </c>
      <c r="AL164" s="31" t="str">
        <f t="shared" si="5"/>
        <v>Persetujuan BKN atas usul Nomor : P/2198/08/D/2025 Tanggal 12 Agustus 2025</v>
      </c>
      <c r="AM164" s="17" t="s">
        <v>75</v>
      </c>
      <c r="AN164" s="17" t="s">
        <v>76</v>
      </c>
      <c r="AO164" s="17" t="s">
        <v>77</v>
      </c>
      <c r="AP164" s="23" t="s">
        <v>162</v>
      </c>
      <c r="AQ164" s="23" t="s">
        <v>172</v>
      </c>
      <c r="AR164" s="17" t="s">
        <v>79</v>
      </c>
    </row>
    <row r="165" spans="2:44" ht="24.75" customHeight="1">
      <c r="B165" s="11"/>
      <c r="C165" t="s">
        <v>703</v>
      </c>
      <c r="D165" s="26" t="s">
        <v>704</v>
      </c>
      <c r="F165" t="s">
        <v>705</v>
      </c>
      <c r="G165" t="s">
        <v>654</v>
      </c>
      <c r="I165" t="s">
        <v>571</v>
      </c>
      <c r="J165" s="18" t="s">
        <v>685</v>
      </c>
      <c r="L165" s="18"/>
      <c r="M165" t="str">
        <f t="shared" si="3"/>
        <v xml:space="preserve">GURU </v>
      </c>
      <c r="N165" s="39" t="s">
        <v>655</v>
      </c>
      <c r="O165" s="39" t="s">
        <v>100</v>
      </c>
      <c r="P165" t="s">
        <v>505</v>
      </c>
      <c r="Q165" t="s">
        <v>686</v>
      </c>
      <c r="T165">
        <v>0</v>
      </c>
      <c r="U165" t="s">
        <v>62</v>
      </c>
      <c r="V165" s="18" t="s">
        <v>657</v>
      </c>
      <c r="W165" s="18" t="s">
        <v>658</v>
      </c>
      <c r="Y165" s="17" t="s">
        <v>343</v>
      </c>
      <c r="Z165" s="17" t="s">
        <v>344</v>
      </c>
      <c r="AA165" s="20" t="s">
        <v>345</v>
      </c>
      <c r="AB165" s="17" t="s">
        <v>68</v>
      </c>
      <c r="AC165" s="17" t="s">
        <v>69</v>
      </c>
      <c r="AD165" s="21" t="s">
        <v>70</v>
      </c>
      <c r="AE165" s="17" t="s">
        <v>659</v>
      </c>
      <c r="AF165" s="17" t="s">
        <v>72</v>
      </c>
      <c r="AG165" s="17" t="s">
        <v>73</v>
      </c>
      <c r="AK165" s="23" t="str">
        <f t="shared" si="4"/>
        <v>Sertifikat Kompetensi Jabatan Fungsional Guru  Jenjang Ahli Madya Nomor : 05053/0202/MM/VI/2024 Tanggal 4 Juni 2024 atas nama NILA FAMIOLA, SE.I, M.Pd</v>
      </c>
      <c r="AL165" s="31" t="str">
        <f t="shared" si="5"/>
        <v>Persetujuan BKN atas usul Nomor : P/2198/08/D/2025 Tanggal 12 Agustus 2025</v>
      </c>
      <c r="AM165" s="17" t="s">
        <v>75</v>
      </c>
      <c r="AN165" s="17" t="s">
        <v>76</v>
      </c>
      <c r="AO165" s="17" t="s">
        <v>77</v>
      </c>
      <c r="AP165" s="23" t="s">
        <v>162</v>
      </c>
      <c r="AQ165" s="23" t="s">
        <v>172</v>
      </c>
      <c r="AR165" s="17" t="s">
        <v>79</v>
      </c>
    </row>
    <row r="166" spans="2:44" ht="24.75" customHeight="1">
      <c r="B166" s="11"/>
      <c r="C166" t="s">
        <v>706</v>
      </c>
      <c r="D166" s="26" t="s">
        <v>707</v>
      </c>
      <c r="F166" t="s">
        <v>708</v>
      </c>
      <c r="G166" t="s">
        <v>654</v>
      </c>
      <c r="I166" t="s">
        <v>571</v>
      </c>
      <c r="J166" s="18" t="s">
        <v>175</v>
      </c>
      <c r="L166" s="18"/>
      <c r="M166" t="str">
        <f t="shared" si="3"/>
        <v xml:space="preserve">GURU </v>
      </c>
      <c r="N166" s="38" t="s">
        <v>655</v>
      </c>
      <c r="O166" s="38" t="s">
        <v>100</v>
      </c>
      <c r="P166" t="s">
        <v>505</v>
      </c>
      <c r="Q166" t="s">
        <v>709</v>
      </c>
      <c r="T166">
        <v>0</v>
      </c>
      <c r="U166" t="s">
        <v>62</v>
      </c>
      <c r="V166" s="18" t="s">
        <v>657</v>
      </c>
      <c r="W166" s="18" t="s">
        <v>658</v>
      </c>
      <c r="Y166" s="17" t="s">
        <v>343</v>
      </c>
      <c r="Z166" s="17" t="s">
        <v>344</v>
      </c>
      <c r="AA166" s="20" t="s">
        <v>345</v>
      </c>
      <c r="AB166" s="17" t="s">
        <v>68</v>
      </c>
      <c r="AC166" s="17" t="s">
        <v>69</v>
      </c>
      <c r="AD166" s="21" t="s">
        <v>70</v>
      </c>
      <c r="AE166" s="17" t="s">
        <v>659</v>
      </c>
      <c r="AF166" s="17" t="s">
        <v>72</v>
      </c>
      <c r="AG166" s="17" t="s">
        <v>73</v>
      </c>
      <c r="AK166" s="23" t="str">
        <f t="shared" si="4"/>
        <v>Sertifikat Kompetensi Jabatan Fungsional Guru  Jenjang Ahli Madya Nomor : 00598/02.01/MM/XII/2024 Tanggal 16 Desember 2024 atas nama RAJAB AHSAN, S.Pd</v>
      </c>
      <c r="AL166" s="31" t="str">
        <f t="shared" si="5"/>
        <v>Persetujuan BKN atas usul Nomor : P/2198/08/D/2025 Tanggal 12 Agustus 2025</v>
      </c>
      <c r="AM166" s="17" t="s">
        <v>75</v>
      </c>
      <c r="AN166" s="17" t="s">
        <v>76</v>
      </c>
      <c r="AO166" s="17" t="s">
        <v>77</v>
      </c>
      <c r="AP166" s="23" t="s">
        <v>162</v>
      </c>
      <c r="AQ166" s="23" t="s">
        <v>172</v>
      </c>
      <c r="AR166" s="17" t="s">
        <v>79</v>
      </c>
    </row>
    <row r="167" spans="2:44" ht="24.75" customHeight="1">
      <c r="B167" s="11"/>
      <c r="C167" t="s">
        <v>710</v>
      </c>
      <c r="D167" s="26" t="s">
        <v>711</v>
      </c>
      <c r="F167" t="s">
        <v>712</v>
      </c>
      <c r="G167" t="s">
        <v>654</v>
      </c>
      <c r="I167" t="s">
        <v>571</v>
      </c>
      <c r="J167" s="18" t="s">
        <v>99</v>
      </c>
      <c r="L167" s="18"/>
      <c r="M167" t="str">
        <f t="shared" si="3"/>
        <v xml:space="preserve">GURU </v>
      </c>
      <c r="N167" s="39" t="s">
        <v>655</v>
      </c>
      <c r="O167" s="39" t="s">
        <v>100</v>
      </c>
      <c r="P167" t="s">
        <v>505</v>
      </c>
      <c r="Q167" t="s">
        <v>713</v>
      </c>
      <c r="T167">
        <v>0</v>
      </c>
      <c r="U167" t="s">
        <v>62</v>
      </c>
      <c r="V167" s="18" t="s">
        <v>657</v>
      </c>
      <c r="W167" s="18" t="s">
        <v>658</v>
      </c>
      <c r="Y167" s="17" t="s">
        <v>343</v>
      </c>
      <c r="Z167" s="17" t="s">
        <v>344</v>
      </c>
      <c r="AA167" s="20" t="s">
        <v>345</v>
      </c>
      <c r="AB167" s="17" t="s">
        <v>68</v>
      </c>
      <c r="AC167" s="17" t="s">
        <v>69</v>
      </c>
      <c r="AD167" s="21" t="s">
        <v>70</v>
      </c>
      <c r="AE167" s="17" t="s">
        <v>659</v>
      </c>
      <c r="AF167" s="17" t="s">
        <v>72</v>
      </c>
      <c r="AG167" s="17" t="s">
        <v>73</v>
      </c>
      <c r="AK167" s="23" t="str">
        <f t="shared" si="4"/>
        <v>Sertifikat Kompetensi Jabatan Fungsional Guru  Jenjang Ahli Madya Nomor : 03774/02.02/MM/VI/2024 Tanggal 4 Juni 2024 atas nama MURNIATI, S.Pd</v>
      </c>
      <c r="AL167" s="31" t="str">
        <f t="shared" si="5"/>
        <v>Persetujuan BKN atas usul Nomor : P/2198/08/D/2025 Tanggal 12 Agustus 2025</v>
      </c>
      <c r="AM167" s="17" t="s">
        <v>75</v>
      </c>
      <c r="AN167" s="17" t="s">
        <v>76</v>
      </c>
      <c r="AO167" s="17" t="s">
        <v>77</v>
      </c>
      <c r="AP167" s="23" t="s">
        <v>162</v>
      </c>
      <c r="AQ167" s="23" t="s">
        <v>172</v>
      </c>
      <c r="AR167" s="17" t="s">
        <v>79</v>
      </c>
    </row>
    <row r="168" spans="2:44" ht="24.75" customHeight="1">
      <c r="B168" s="11"/>
      <c r="C168" t="s">
        <v>714</v>
      </c>
      <c r="D168" s="26" t="s">
        <v>715</v>
      </c>
      <c r="F168" t="s">
        <v>716</v>
      </c>
      <c r="G168" t="s">
        <v>654</v>
      </c>
      <c r="I168" t="s">
        <v>491</v>
      </c>
      <c r="J168" s="18" t="s">
        <v>82</v>
      </c>
      <c r="L168" s="18"/>
      <c r="M168" t="str">
        <f t="shared" si="3"/>
        <v xml:space="preserve">GURU </v>
      </c>
      <c r="N168" s="38" t="s">
        <v>655</v>
      </c>
      <c r="O168" s="38" t="s">
        <v>407</v>
      </c>
      <c r="P168" t="s">
        <v>100</v>
      </c>
      <c r="Q168" t="s">
        <v>713</v>
      </c>
      <c r="T168">
        <v>0</v>
      </c>
      <c r="U168" t="s">
        <v>62</v>
      </c>
      <c r="V168" s="18" t="s">
        <v>657</v>
      </c>
      <c r="W168" s="18" t="s">
        <v>658</v>
      </c>
      <c r="Y168" s="17" t="s">
        <v>343</v>
      </c>
      <c r="Z168" s="17" t="s">
        <v>344</v>
      </c>
      <c r="AA168" s="20" t="s">
        <v>345</v>
      </c>
      <c r="AB168" s="17" t="s">
        <v>68</v>
      </c>
      <c r="AC168" s="17" t="s">
        <v>69</v>
      </c>
      <c r="AD168" s="21" t="s">
        <v>70</v>
      </c>
      <c r="AE168" s="17" t="s">
        <v>659</v>
      </c>
      <c r="AF168" s="17" t="s">
        <v>72</v>
      </c>
      <c r="AG168" s="17" t="s">
        <v>73</v>
      </c>
      <c r="AK168" s="23" t="str">
        <f t="shared" si="4"/>
        <v>Sertifikat Kompetensi Jabatan Fungsional Guru  Jenjang Ahli Muda Nomor : 02497/02.02/PM/VI/2024 Tanggal 4 Juni 2024 atas nama SALAWATI, M.Pd</v>
      </c>
      <c r="AL168" s="31" t="str">
        <f t="shared" si="5"/>
        <v>Persetujuan BKN atas usul Nomor : P/2198/08/D/2025 Tanggal 12 Agustus 2025</v>
      </c>
      <c r="AM168" s="17" t="s">
        <v>75</v>
      </c>
      <c r="AN168" s="17" t="s">
        <v>76</v>
      </c>
      <c r="AO168" s="17" t="s">
        <v>77</v>
      </c>
      <c r="AP168" s="23" t="s">
        <v>162</v>
      </c>
      <c r="AQ168" s="23" t="s">
        <v>172</v>
      </c>
      <c r="AR168" s="17" t="s">
        <v>79</v>
      </c>
    </row>
    <row r="169" spans="2:44" ht="24.75" customHeight="1">
      <c r="B169" s="11"/>
      <c r="C169" t="s">
        <v>717</v>
      </c>
      <c r="D169" s="26" t="s">
        <v>718</v>
      </c>
      <c r="F169" t="s">
        <v>719</v>
      </c>
      <c r="G169" t="s">
        <v>654</v>
      </c>
      <c r="I169" t="s">
        <v>571</v>
      </c>
      <c r="J169" s="18" t="s">
        <v>82</v>
      </c>
      <c r="L169" s="18"/>
      <c r="M169" t="str">
        <f t="shared" si="3"/>
        <v xml:space="preserve">GURU </v>
      </c>
      <c r="N169" s="39" t="s">
        <v>655</v>
      </c>
      <c r="O169" s="39" t="s">
        <v>100</v>
      </c>
      <c r="P169" t="s">
        <v>505</v>
      </c>
      <c r="Q169" t="s">
        <v>720</v>
      </c>
      <c r="T169">
        <v>0</v>
      </c>
      <c r="U169" t="s">
        <v>62</v>
      </c>
      <c r="V169" s="18" t="s">
        <v>657</v>
      </c>
      <c r="W169" s="18" t="s">
        <v>658</v>
      </c>
      <c r="Y169" s="17" t="s">
        <v>343</v>
      </c>
      <c r="Z169" s="17" t="s">
        <v>344</v>
      </c>
      <c r="AA169" s="20" t="s">
        <v>345</v>
      </c>
      <c r="AB169" s="17" t="s">
        <v>68</v>
      </c>
      <c r="AC169" s="17" t="s">
        <v>69</v>
      </c>
      <c r="AD169" s="21" t="s">
        <v>70</v>
      </c>
      <c r="AE169" s="17" t="s">
        <v>659</v>
      </c>
      <c r="AF169" s="17" t="s">
        <v>72</v>
      </c>
      <c r="AG169" s="17" t="s">
        <v>73</v>
      </c>
      <c r="AK169" s="23" t="str">
        <f t="shared" si="4"/>
        <v>Sertifikat Kompetensi Jabatan Fungsional Guru  Jenjang Ahli Madya Nomor : 03471/02.01/MM/VI/2024 Tanggal 4 Juni 2024 atas nama SUKANTI, S.Pd</v>
      </c>
      <c r="AL169" s="31" t="str">
        <f t="shared" si="5"/>
        <v>Persetujuan BKN atas usul Nomor : P/2198/08/D/2025 Tanggal 12 Agustus 2025</v>
      </c>
      <c r="AM169" s="17" t="s">
        <v>75</v>
      </c>
      <c r="AN169" s="17" t="s">
        <v>76</v>
      </c>
      <c r="AO169" s="17" t="s">
        <v>77</v>
      </c>
      <c r="AP169" s="23" t="s">
        <v>162</v>
      </c>
      <c r="AQ169" s="23" t="s">
        <v>172</v>
      </c>
      <c r="AR169" s="17" t="s">
        <v>79</v>
      </c>
    </row>
    <row r="170" spans="2:44" ht="24.75" customHeight="1">
      <c r="B170" s="11"/>
      <c r="C170" t="s">
        <v>721</v>
      </c>
      <c r="D170" s="26" t="s">
        <v>722</v>
      </c>
      <c r="F170" t="s">
        <v>723</v>
      </c>
      <c r="G170" t="s">
        <v>654</v>
      </c>
      <c r="I170" t="s">
        <v>571</v>
      </c>
      <c r="J170" s="18" t="s">
        <v>82</v>
      </c>
      <c r="L170" s="18"/>
      <c r="M170" t="str">
        <f t="shared" si="3"/>
        <v xml:space="preserve">GURU </v>
      </c>
      <c r="N170" s="38" t="s">
        <v>655</v>
      </c>
      <c r="O170" s="38" t="s">
        <v>100</v>
      </c>
      <c r="P170" t="s">
        <v>505</v>
      </c>
      <c r="Q170" t="s">
        <v>724</v>
      </c>
      <c r="T170">
        <v>0</v>
      </c>
      <c r="U170" t="s">
        <v>62</v>
      </c>
      <c r="V170" s="18" t="s">
        <v>657</v>
      </c>
      <c r="W170" s="18" t="s">
        <v>658</v>
      </c>
      <c r="Y170" s="17" t="s">
        <v>343</v>
      </c>
      <c r="Z170" s="17" t="s">
        <v>344</v>
      </c>
      <c r="AA170" s="20" t="s">
        <v>345</v>
      </c>
      <c r="AB170" s="17" t="s">
        <v>68</v>
      </c>
      <c r="AC170" s="17" t="s">
        <v>69</v>
      </c>
      <c r="AD170" s="21" t="s">
        <v>70</v>
      </c>
      <c r="AE170" s="17" t="s">
        <v>659</v>
      </c>
      <c r="AF170" s="17" t="s">
        <v>72</v>
      </c>
      <c r="AG170" s="17" t="s">
        <v>73</v>
      </c>
      <c r="AK170" s="23" t="str">
        <f t="shared" si="4"/>
        <v>Sertifikat Kompetensi Jabatan Fungsional Guru  Jenjang Ahli Madya Nomor : 00814/02.01/MM/VI/2024 Tanggal 4 Juni 2024 atas nama RUHDI MUHARRAM SELIAN, S.Pd</v>
      </c>
      <c r="AL170" s="31" t="str">
        <f t="shared" si="5"/>
        <v>Persetujuan BKN atas usul Nomor : P/2198/08/D/2025 Tanggal 12 Agustus 2025</v>
      </c>
      <c r="AM170" s="17" t="s">
        <v>75</v>
      </c>
      <c r="AN170" s="17" t="s">
        <v>76</v>
      </c>
      <c r="AO170" s="17" t="s">
        <v>77</v>
      </c>
      <c r="AP170" s="23" t="s">
        <v>162</v>
      </c>
      <c r="AQ170" s="23" t="s">
        <v>172</v>
      </c>
      <c r="AR170" s="17" t="s">
        <v>79</v>
      </c>
    </row>
    <row r="171" spans="2:44" ht="24.75" customHeight="1">
      <c r="B171" s="11"/>
      <c r="C171" t="s">
        <v>725</v>
      </c>
      <c r="D171" s="26" t="s">
        <v>726</v>
      </c>
      <c r="F171" t="s">
        <v>727</v>
      </c>
      <c r="G171" t="s">
        <v>654</v>
      </c>
      <c r="I171" t="s">
        <v>571</v>
      </c>
      <c r="J171" s="18" t="s">
        <v>54</v>
      </c>
      <c r="L171" s="18"/>
      <c r="M171" t="str">
        <f t="shared" si="3"/>
        <v xml:space="preserve">GURU </v>
      </c>
      <c r="N171" s="39" t="s">
        <v>655</v>
      </c>
      <c r="O171" s="39" t="s">
        <v>100</v>
      </c>
      <c r="P171" t="s">
        <v>505</v>
      </c>
      <c r="Q171" t="s">
        <v>728</v>
      </c>
      <c r="T171">
        <v>0</v>
      </c>
      <c r="U171" t="s">
        <v>62</v>
      </c>
      <c r="V171" s="18" t="s">
        <v>657</v>
      </c>
      <c r="W171" s="18" t="s">
        <v>658</v>
      </c>
      <c r="Y171" s="17" t="s">
        <v>343</v>
      </c>
      <c r="Z171" s="17" t="s">
        <v>344</v>
      </c>
      <c r="AA171" s="20" t="s">
        <v>345</v>
      </c>
      <c r="AB171" s="17" t="s">
        <v>68</v>
      </c>
      <c r="AC171" s="17" t="s">
        <v>69</v>
      </c>
      <c r="AD171" s="21" t="s">
        <v>70</v>
      </c>
      <c r="AE171" s="17" t="s">
        <v>659</v>
      </c>
      <c r="AF171" s="17" t="s">
        <v>72</v>
      </c>
      <c r="AG171" s="17" t="s">
        <v>73</v>
      </c>
      <c r="AK171" s="23" t="str">
        <f t="shared" si="4"/>
        <v>Sertifikat Kompetensi Jabatan Fungsional Guru  Jenjang Ahli Madya Nomor : 04519/02.01/MM/VI/2024 Tanggal 4 Juni 2024 atas nama ILYAS, S.Pd</v>
      </c>
      <c r="AL171" s="31" t="str">
        <f t="shared" si="5"/>
        <v>Persetujuan BKN atas usul Nomor : P/2198/08/D/2025 Tanggal 12 Agustus 2025</v>
      </c>
      <c r="AM171" s="17" t="s">
        <v>75</v>
      </c>
      <c r="AN171" s="17" t="s">
        <v>76</v>
      </c>
      <c r="AO171" s="17" t="s">
        <v>77</v>
      </c>
      <c r="AP171" s="23" t="s">
        <v>162</v>
      </c>
      <c r="AQ171" s="23" t="s">
        <v>172</v>
      </c>
      <c r="AR171" s="17" t="s">
        <v>79</v>
      </c>
    </row>
    <row r="172" spans="2:44" ht="24.75" customHeight="1">
      <c r="B172" s="11"/>
      <c r="C172" t="s">
        <v>729</v>
      </c>
      <c r="D172" s="26" t="s">
        <v>730</v>
      </c>
      <c r="F172" t="s">
        <v>731</v>
      </c>
      <c r="G172" t="s">
        <v>654</v>
      </c>
      <c r="I172" t="s">
        <v>571</v>
      </c>
      <c r="J172" s="18" t="s">
        <v>54</v>
      </c>
      <c r="L172" s="18"/>
      <c r="M172" t="str">
        <f t="shared" si="3"/>
        <v xml:space="preserve">GURU </v>
      </c>
      <c r="N172" s="38" t="s">
        <v>655</v>
      </c>
      <c r="O172" s="38" t="s">
        <v>100</v>
      </c>
      <c r="P172" t="s">
        <v>505</v>
      </c>
      <c r="Q172" t="s">
        <v>732</v>
      </c>
      <c r="T172">
        <v>0</v>
      </c>
      <c r="U172" t="s">
        <v>62</v>
      </c>
      <c r="V172" s="18" t="s">
        <v>657</v>
      </c>
      <c r="W172" s="18" t="s">
        <v>658</v>
      </c>
      <c r="Y172" s="17" t="s">
        <v>343</v>
      </c>
      <c r="Z172" s="17" t="s">
        <v>344</v>
      </c>
      <c r="AA172" s="20" t="s">
        <v>345</v>
      </c>
      <c r="AB172" s="17" t="s">
        <v>68</v>
      </c>
      <c r="AC172" s="17" t="s">
        <v>69</v>
      </c>
      <c r="AD172" s="21" t="s">
        <v>70</v>
      </c>
      <c r="AE172" s="17" t="s">
        <v>659</v>
      </c>
      <c r="AF172" s="17" t="s">
        <v>72</v>
      </c>
      <c r="AG172" s="17" t="s">
        <v>73</v>
      </c>
      <c r="AK172" s="23" t="str">
        <f t="shared" si="4"/>
        <v>Sertifikat Kompetensi Jabatan Fungsional Guru  Jenjang Ahli Madya Nomor : 00116/01.01/MM/VI/2024 Tanggal 4 Juni 2024 atas nama SUMARNI, S.Pd.I</v>
      </c>
      <c r="AL172" s="31" t="str">
        <f t="shared" si="5"/>
        <v>Persetujuan BKN atas usul Nomor : P/2198/08/D/2025 Tanggal 12 Agustus 2025</v>
      </c>
      <c r="AM172" s="17" t="s">
        <v>75</v>
      </c>
      <c r="AN172" s="17" t="s">
        <v>76</v>
      </c>
      <c r="AO172" s="17" t="s">
        <v>77</v>
      </c>
      <c r="AP172" s="23" t="s">
        <v>162</v>
      </c>
      <c r="AQ172" s="23" t="s">
        <v>172</v>
      </c>
      <c r="AR172" s="17" t="s">
        <v>79</v>
      </c>
    </row>
    <row r="173" spans="2:44" ht="24.75" customHeight="1">
      <c r="B173" s="11"/>
      <c r="C173" t="s">
        <v>733</v>
      </c>
      <c r="D173" s="26" t="s">
        <v>734</v>
      </c>
      <c r="F173" t="s">
        <v>735</v>
      </c>
      <c r="G173" t="s">
        <v>654</v>
      </c>
      <c r="I173" t="s">
        <v>491</v>
      </c>
      <c r="J173" s="18" t="s">
        <v>559</v>
      </c>
      <c r="L173" s="18"/>
      <c r="M173" t="str">
        <f t="shared" si="3"/>
        <v xml:space="preserve">GURU </v>
      </c>
      <c r="N173" s="39" t="s">
        <v>655</v>
      </c>
      <c r="O173" s="39" t="s">
        <v>407</v>
      </c>
      <c r="P173" t="s">
        <v>100</v>
      </c>
      <c r="Q173" t="s">
        <v>736</v>
      </c>
      <c r="T173">
        <v>0</v>
      </c>
      <c r="U173" t="s">
        <v>62</v>
      </c>
      <c r="V173" s="18" t="s">
        <v>657</v>
      </c>
      <c r="W173" s="18" t="s">
        <v>658</v>
      </c>
      <c r="Y173" s="17" t="s">
        <v>343</v>
      </c>
      <c r="Z173" s="17" t="s">
        <v>344</v>
      </c>
      <c r="AA173" s="20" t="s">
        <v>345</v>
      </c>
      <c r="AB173" s="17" t="s">
        <v>68</v>
      </c>
      <c r="AC173" s="17" t="s">
        <v>69</v>
      </c>
      <c r="AD173" s="21" t="s">
        <v>70</v>
      </c>
      <c r="AE173" s="17" t="s">
        <v>659</v>
      </c>
      <c r="AF173" s="17" t="s">
        <v>72</v>
      </c>
      <c r="AG173" s="17" t="s">
        <v>73</v>
      </c>
      <c r="AK173" s="23" t="str">
        <f t="shared" si="4"/>
        <v>Sertifikat Kompetensi Jabatan Fungsional Guru  Jenjang Ahli Muda Nomor : 07693/02.01/PM/VI/2024 Tanggal 4 Juni 2024 atas nama JULITA, S.Pd</v>
      </c>
      <c r="AL173" s="31" t="str">
        <f t="shared" si="5"/>
        <v>Persetujuan BKN atas usul Nomor : P/2198/08/D/2025 Tanggal 12 Agustus 2025</v>
      </c>
      <c r="AM173" s="17" t="s">
        <v>75</v>
      </c>
      <c r="AN173" s="17" t="s">
        <v>76</v>
      </c>
      <c r="AO173" s="17" t="s">
        <v>77</v>
      </c>
      <c r="AP173" s="23" t="s">
        <v>162</v>
      </c>
      <c r="AQ173" s="23" t="s">
        <v>172</v>
      </c>
      <c r="AR173" s="17" t="s">
        <v>79</v>
      </c>
    </row>
    <row r="174" spans="2:44" ht="24.75" customHeight="1">
      <c r="B174" s="11"/>
      <c r="C174" t="s">
        <v>737</v>
      </c>
      <c r="D174" s="26" t="s">
        <v>738</v>
      </c>
      <c r="E174" s="40">
        <v>45447</v>
      </c>
      <c r="F174" t="s">
        <v>739</v>
      </c>
      <c r="G174" t="s">
        <v>654</v>
      </c>
      <c r="I174" t="s">
        <v>571</v>
      </c>
      <c r="J174" s="18" t="s">
        <v>54</v>
      </c>
      <c r="L174" s="18"/>
      <c r="M174" t="str">
        <f t="shared" si="3"/>
        <v xml:space="preserve">GURU </v>
      </c>
      <c r="N174" s="38" t="s">
        <v>655</v>
      </c>
      <c r="O174" s="38" t="s">
        <v>100</v>
      </c>
      <c r="P174" t="s">
        <v>505</v>
      </c>
      <c r="Q174" t="s">
        <v>740</v>
      </c>
      <c r="T174">
        <v>0</v>
      </c>
      <c r="U174" t="s">
        <v>62</v>
      </c>
      <c r="V174" s="18" t="s">
        <v>657</v>
      </c>
      <c r="W174" s="18" t="s">
        <v>658</v>
      </c>
      <c r="Y174" s="17" t="s">
        <v>343</v>
      </c>
      <c r="Z174" s="17" t="s">
        <v>344</v>
      </c>
      <c r="AA174" s="20" t="s">
        <v>345</v>
      </c>
      <c r="AB174" s="17" t="s">
        <v>68</v>
      </c>
      <c r="AC174" s="17" t="s">
        <v>69</v>
      </c>
      <c r="AD174" s="21" t="s">
        <v>70</v>
      </c>
      <c r="AE174" s="17" t="s">
        <v>659</v>
      </c>
      <c r="AF174" s="17" t="s">
        <v>72</v>
      </c>
      <c r="AG174" s="17" t="s">
        <v>73</v>
      </c>
      <c r="AK174" s="23" t="str">
        <f t="shared" si="4"/>
        <v>Sertifikat Kompetensi Jabatan Fungsional Guru  Jenjang Ahli Madya Nomor : 03645/02.01/MM/VI/2024 Tanggal 4 Juni 2024 atas nama TRIMENANTI, S.Pd</v>
      </c>
      <c r="AL174" s="31" t="str">
        <f t="shared" si="5"/>
        <v>Persetujuan BKN atas usul Nomor : P/2198/08/D/2025 Tanggal 12 Agustus 2025</v>
      </c>
      <c r="AM174" s="17" t="s">
        <v>75</v>
      </c>
      <c r="AN174" s="17" t="s">
        <v>76</v>
      </c>
      <c r="AO174" s="17" t="s">
        <v>77</v>
      </c>
      <c r="AP174" s="23" t="s">
        <v>162</v>
      </c>
      <c r="AQ174" s="23" t="s">
        <v>172</v>
      </c>
      <c r="AR174" s="17" t="s">
        <v>79</v>
      </c>
    </row>
    <row r="175" spans="2:44" ht="24.75" customHeight="1">
      <c r="B175" s="11"/>
      <c r="C175" t="s">
        <v>741</v>
      </c>
      <c r="D175" s="26" t="s">
        <v>742</v>
      </c>
      <c r="E175" s="40">
        <v>45447</v>
      </c>
      <c r="F175" t="s">
        <v>743</v>
      </c>
      <c r="G175" t="s">
        <v>654</v>
      </c>
      <c r="I175" t="s">
        <v>571</v>
      </c>
      <c r="J175" s="18" t="s">
        <v>559</v>
      </c>
      <c r="L175" s="18"/>
      <c r="M175" t="str">
        <f t="shared" si="3"/>
        <v xml:space="preserve">GURU </v>
      </c>
      <c r="N175" s="38" t="s">
        <v>655</v>
      </c>
      <c r="O175" s="38" t="s">
        <v>100</v>
      </c>
      <c r="P175" t="s">
        <v>505</v>
      </c>
      <c r="Q175" t="s">
        <v>744</v>
      </c>
      <c r="T175">
        <v>0</v>
      </c>
      <c r="U175" t="s">
        <v>62</v>
      </c>
      <c r="V175" s="18" t="s">
        <v>657</v>
      </c>
      <c r="W175" s="18" t="s">
        <v>658</v>
      </c>
      <c r="Y175" s="17" t="s">
        <v>343</v>
      </c>
      <c r="Z175" s="17" t="s">
        <v>344</v>
      </c>
      <c r="AA175" s="20" t="s">
        <v>345</v>
      </c>
      <c r="AB175" s="17" t="s">
        <v>68</v>
      </c>
      <c r="AC175" s="17" t="s">
        <v>69</v>
      </c>
      <c r="AD175" s="21" t="s">
        <v>70</v>
      </c>
      <c r="AE175" s="17" t="s">
        <v>659</v>
      </c>
      <c r="AF175" s="17" t="s">
        <v>72</v>
      </c>
      <c r="AG175" s="17" t="s">
        <v>73</v>
      </c>
      <c r="AK175" s="23" t="str">
        <f t="shared" si="4"/>
        <v>Sertifikat Kompetensi Jabatan Fungsional Guru  Jenjang Ahli Madya Nomor : 01708/02.02/MM/VI/2024 Tanggal 4 Juni 2024 atas nama MAULIDA, S.Pd</v>
      </c>
      <c r="AL175" s="31" t="str">
        <f t="shared" si="5"/>
        <v>Persetujuan BKN atas usul Nomor : P/2198/08/D/2025 Tanggal 12 Agustus 2025</v>
      </c>
      <c r="AM175" s="17" t="s">
        <v>75</v>
      </c>
      <c r="AN175" s="17" t="s">
        <v>76</v>
      </c>
      <c r="AO175" s="17" t="s">
        <v>77</v>
      </c>
      <c r="AP175" s="23" t="s">
        <v>162</v>
      </c>
      <c r="AQ175" s="23" t="s">
        <v>172</v>
      </c>
      <c r="AR175" s="17" t="s">
        <v>79</v>
      </c>
    </row>
    <row r="176" spans="2:44" ht="24.75" customHeight="1">
      <c r="B176" s="11"/>
      <c r="C176" t="s">
        <v>745</v>
      </c>
      <c r="D176" s="26" t="s">
        <v>746</v>
      </c>
      <c r="E176" s="40">
        <v>45429</v>
      </c>
      <c r="F176" t="s">
        <v>747</v>
      </c>
      <c r="G176" t="s">
        <v>654</v>
      </c>
      <c r="I176" t="s">
        <v>571</v>
      </c>
      <c r="J176" s="18" t="s">
        <v>175</v>
      </c>
      <c r="L176" s="18"/>
      <c r="M176" t="str">
        <f t="shared" si="3"/>
        <v xml:space="preserve">PENGAWAS SEKOLAH </v>
      </c>
      <c r="N176" s="38" t="s">
        <v>748</v>
      </c>
      <c r="O176" s="38" t="s">
        <v>100</v>
      </c>
      <c r="P176" t="s">
        <v>505</v>
      </c>
      <c r="Q176" t="s">
        <v>749</v>
      </c>
      <c r="T176">
        <v>0</v>
      </c>
      <c r="U176" t="s">
        <v>62</v>
      </c>
      <c r="V176" s="18" t="s">
        <v>657</v>
      </c>
      <c r="W176" s="18" t="s">
        <v>658</v>
      </c>
      <c r="Y176" s="17" t="s">
        <v>343</v>
      </c>
      <c r="Z176" s="17" t="s">
        <v>344</v>
      </c>
      <c r="AA176" s="20" t="s">
        <v>345</v>
      </c>
      <c r="AB176" s="17" t="s">
        <v>68</v>
      </c>
      <c r="AC176" s="17" t="s">
        <v>69</v>
      </c>
      <c r="AD176" s="21" t="s">
        <v>70</v>
      </c>
      <c r="AE176" s="17" t="s">
        <v>659</v>
      </c>
      <c r="AF176" s="17" t="s">
        <v>72</v>
      </c>
      <c r="AG176" s="17" t="s">
        <v>73</v>
      </c>
      <c r="AK176" s="23" t="str">
        <f t="shared" si="4"/>
        <v>Sertifikat Kompetensi Jabatan Fungsional Pengawas Sekolah  Jenjang Ahli Madya Nomor : 00057/04.01/MM/V/2024 Tanggal 17 Mei 2024 atas nama BUSTAMAM, S.Pd</v>
      </c>
      <c r="AL176" s="31" t="str">
        <f t="shared" si="5"/>
        <v>Persetujuan BKN atas usul Nomor : P/2198/08/D/2025 Tanggal 12 Agustus 2025</v>
      </c>
      <c r="AM176" s="17" t="s">
        <v>75</v>
      </c>
      <c r="AN176" s="17" t="s">
        <v>76</v>
      </c>
      <c r="AO176" s="17" t="s">
        <v>77</v>
      </c>
      <c r="AP176" s="23" t="s">
        <v>162</v>
      </c>
      <c r="AQ176" s="23" t="s">
        <v>172</v>
      </c>
      <c r="AR176" s="17" t="s">
        <v>79</v>
      </c>
    </row>
    <row r="177" spans="2:44" ht="24.75" customHeight="1">
      <c r="B177" s="11"/>
      <c r="C177" t="s">
        <v>750</v>
      </c>
      <c r="D177" s="26" t="s">
        <v>751</v>
      </c>
      <c r="E177" s="40">
        <v>45623</v>
      </c>
      <c r="F177" t="s">
        <v>752</v>
      </c>
      <c r="G177" t="s">
        <v>654</v>
      </c>
      <c r="I177" t="s">
        <v>571</v>
      </c>
      <c r="J177" s="18" t="s">
        <v>54</v>
      </c>
      <c r="L177" s="18"/>
      <c r="M177" t="str">
        <f t="shared" si="3"/>
        <v xml:space="preserve">GURU </v>
      </c>
      <c r="N177" s="38" t="s">
        <v>655</v>
      </c>
      <c r="O177" s="38" t="s">
        <v>100</v>
      </c>
      <c r="P177" t="s">
        <v>505</v>
      </c>
      <c r="Q177" t="s">
        <v>690</v>
      </c>
      <c r="T177">
        <v>0</v>
      </c>
      <c r="U177" t="s">
        <v>62</v>
      </c>
      <c r="V177" s="18" t="s">
        <v>657</v>
      </c>
      <c r="W177" s="18" t="s">
        <v>658</v>
      </c>
      <c r="Y177" s="17" t="s">
        <v>343</v>
      </c>
      <c r="Z177" s="17" t="s">
        <v>344</v>
      </c>
      <c r="AA177" s="20" t="s">
        <v>345</v>
      </c>
      <c r="AB177" s="17" t="s">
        <v>68</v>
      </c>
      <c r="AC177" s="17" t="s">
        <v>69</v>
      </c>
      <c r="AD177" s="21" t="s">
        <v>70</v>
      </c>
      <c r="AE177" s="17" t="s">
        <v>659</v>
      </c>
      <c r="AF177" s="17" t="s">
        <v>72</v>
      </c>
      <c r="AG177" s="17" t="s">
        <v>73</v>
      </c>
      <c r="AK177" s="23" t="str">
        <f t="shared" si="4"/>
        <v>Sertifikat Kompetensi Jabatan Fungsional Guru  Jenjang Ahli Madya Nomor : 0071/02.02/MM/IX/2024 Tanggal 27 November 2024 atas nama IRAWATI, S.Pd</v>
      </c>
      <c r="AL177" s="31" t="str">
        <f t="shared" si="5"/>
        <v>Persetujuan BKN atas usul Nomor : P/2198/08/D/2025 Tanggal 12 Agustus 2025</v>
      </c>
      <c r="AM177" s="17" t="s">
        <v>75</v>
      </c>
      <c r="AN177" s="17" t="s">
        <v>76</v>
      </c>
      <c r="AO177" s="17" t="s">
        <v>77</v>
      </c>
      <c r="AP177" s="23" t="s">
        <v>162</v>
      </c>
      <c r="AQ177" s="23" t="s">
        <v>172</v>
      </c>
      <c r="AR177" s="17" t="s">
        <v>79</v>
      </c>
    </row>
    <row r="178" spans="2:44" ht="24.75" customHeight="1">
      <c r="B178" s="11"/>
      <c r="C178" t="s">
        <v>753</v>
      </c>
      <c r="D178" s="26" t="s">
        <v>754</v>
      </c>
      <c r="E178" s="40">
        <v>45447</v>
      </c>
      <c r="F178" t="s">
        <v>755</v>
      </c>
      <c r="G178" t="s">
        <v>654</v>
      </c>
      <c r="I178" t="s">
        <v>571</v>
      </c>
      <c r="J178" s="18" t="s">
        <v>82</v>
      </c>
      <c r="L178" s="18"/>
      <c r="M178" t="str">
        <f t="shared" si="3"/>
        <v xml:space="preserve">GURU </v>
      </c>
      <c r="N178" s="38" t="s">
        <v>655</v>
      </c>
      <c r="O178" s="38" t="s">
        <v>100</v>
      </c>
      <c r="P178" t="s">
        <v>505</v>
      </c>
      <c r="Q178" t="s">
        <v>702</v>
      </c>
      <c r="T178">
        <v>0</v>
      </c>
      <c r="U178" t="s">
        <v>62</v>
      </c>
      <c r="V178" s="18" t="s">
        <v>657</v>
      </c>
      <c r="W178" s="18" t="s">
        <v>658</v>
      </c>
      <c r="Y178" s="17" t="s">
        <v>343</v>
      </c>
      <c r="Z178" s="17" t="s">
        <v>344</v>
      </c>
      <c r="AA178" s="20" t="s">
        <v>345</v>
      </c>
      <c r="AB178" s="17" t="s">
        <v>68</v>
      </c>
      <c r="AC178" s="17" t="s">
        <v>69</v>
      </c>
      <c r="AD178" s="21" t="s">
        <v>70</v>
      </c>
      <c r="AE178" s="17" t="s">
        <v>659</v>
      </c>
      <c r="AF178" s="17" t="s">
        <v>72</v>
      </c>
      <c r="AG178" s="17" t="s">
        <v>73</v>
      </c>
      <c r="AK178" s="23" t="str">
        <f t="shared" si="4"/>
        <v>Sertifikat Kompetensi Jabatan Fungsional Guru  Jenjang Ahli Madya Nomor : 01933/02.01/MM/VI/2024 Tanggal 4 Juni 2024 atas nama SUSILAWATI SUFYANDIN, S.Pd</v>
      </c>
      <c r="AL178" s="31" t="str">
        <f t="shared" si="5"/>
        <v>Persetujuan BKN atas usul Nomor : P/2198/08/D/2025 Tanggal 12 Agustus 2025</v>
      </c>
      <c r="AM178" s="17" t="s">
        <v>75</v>
      </c>
      <c r="AN178" s="17" t="s">
        <v>76</v>
      </c>
      <c r="AO178" s="17" t="s">
        <v>77</v>
      </c>
      <c r="AP178" s="23" t="s">
        <v>162</v>
      </c>
      <c r="AQ178" s="23" t="s">
        <v>172</v>
      </c>
      <c r="AR178" s="17" t="s">
        <v>79</v>
      </c>
    </row>
    <row r="179" spans="2:44" ht="24.75" customHeight="1">
      <c r="B179" s="11"/>
      <c r="C179" t="s">
        <v>756</v>
      </c>
      <c r="D179" s="26" t="s">
        <v>754</v>
      </c>
      <c r="F179" t="s">
        <v>757</v>
      </c>
      <c r="G179" t="s">
        <v>758</v>
      </c>
      <c r="I179" t="s">
        <v>165</v>
      </c>
      <c r="J179" s="18" t="s">
        <v>175</v>
      </c>
      <c r="L179" s="18"/>
      <c r="M179" t="str">
        <f t="shared" si="3"/>
        <v xml:space="preserve">BIDAN </v>
      </c>
      <c r="N179" s="41" t="s">
        <v>229</v>
      </c>
      <c r="O179" s="41" t="s">
        <v>133</v>
      </c>
      <c r="P179" t="s">
        <v>134</v>
      </c>
      <c r="Q179" t="s">
        <v>534</v>
      </c>
      <c r="T179">
        <v>0</v>
      </c>
      <c r="U179" t="s">
        <v>62</v>
      </c>
      <c r="V179" s="18" t="s">
        <v>446</v>
      </c>
      <c r="W179" s="18" t="s">
        <v>759</v>
      </c>
      <c r="Y179" s="17" t="s">
        <v>343</v>
      </c>
      <c r="Z179" s="17" t="s">
        <v>344</v>
      </c>
      <c r="AA179" s="20" t="s">
        <v>345</v>
      </c>
      <c r="AB179" s="17" t="s">
        <v>68</v>
      </c>
      <c r="AC179" s="17" t="s">
        <v>69</v>
      </c>
      <c r="AD179" s="21" t="s">
        <v>70</v>
      </c>
      <c r="AE179" s="17" t="s">
        <v>71</v>
      </c>
      <c r="AF179" s="17" t="s">
        <v>72</v>
      </c>
      <c r="AG179" s="17" t="s">
        <v>73</v>
      </c>
      <c r="AK179" s="23" t="str">
        <f t="shared" si="4"/>
        <v>Sertifikat Kompetensi Jabatan Fungsional Bidan  Jenjang Mahir Nomor : 01933/02.01/MM/VI/2024 Tanggal 4 Juni 2024 atas nama EMA SYAFRIDA, A.Md.Keb</v>
      </c>
      <c r="AL179" s="31" t="str">
        <f t="shared" si="5"/>
        <v>Persetujuan BKN atas usul Nomor : P/4376/07/D/2025 Tanggal 28 Juli 2025</v>
      </c>
      <c r="AM179" s="17" t="s">
        <v>75</v>
      </c>
      <c r="AN179" s="17" t="s">
        <v>76</v>
      </c>
      <c r="AO179" s="17" t="s">
        <v>77</v>
      </c>
      <c r="AP179" s="23" t="s">
        <v>119</v>
      </c>
      <c r="AQ179" s="23" t="s">
        <v>172</v>
      </c>
      <c r="AR179" s="17" t="s">
        <v>79</v>
      </c>
    </row>
    <row r="180" spans="2:44" ht="24.75" customHeight="1">
      <c r="B180" s="11"/>
      <c r="C180" t="s">
        <v>525</v>
      </c>
      <c r="D180" s="26" t="s">
        <v>760</v>
      </c>
      <c r="E180" s="40">
        <v>45153</v>
      </c>
      <c r="F180" t="s">
        <v>527</v>
      </c>
      <c r="G180" t="s">
        <v>758</v>
      </c>
      <c r="I180" t="s">
        <v>165</v>
      </c>
      <c r="J180" s="18" t="s">
        <v>175</v>
      </c>
      <c r="L180" s="18"/>
      <c r="M180" t="str">
        <f t="shared" si="3"/>
        <v xml:space="preserve">BIDAN </v>
      </c>
      <c r="N180" s="41" t="s">
        <v>229</v>
      </c>
      <c r="O180" s="41" t="s">
        <v>133</v>
      </c>
      <c r="P180" t="s">
        <v>134</v>
      </c>
      <c r="Q180" t="s">
        <v>143</v>
      </c>
      <c r="T180">
        <v>0</v>
      </c>
      <c r="U180" t="s">
        <v>62</v>
      </c>
      <c r="V180" s="18" t="s">
        <v>446</v>
      </c>
      <c r="W180" s="18" t="s">
        <v>759</v>
      </c>
      <c r="Y180" s="17" t="s">
        <v>343</v>
      </c>
      <c r="Z180" s="17" t="s">
        <v>344</v>
      </c>
      <c r="AA180" s="20" t="s">
        <v>345</v>
      </c>
      <c r="AB180" s="17" t="s">
        <v>68</v>
      </c>
      <c r="AC180" s="17" t="s">
        <v>69</v>
      </c>
      <c r="AD180" s="21" t="s">
        <v>70</v>
      </c>
      <c r="AE180" s="17" t="s">
        <v>71</v>
      </c>
      <c r="AF180" s="17" t="s">
        <v>72</v>
      </c>
      <c r="AG180" s="17" t="s">
        <v>73</v>
      </c>
      <c r="AK180" s="23" t="str">
        <f t="shared" si="4"/>
        <v>Sertifikat Kompetensi Jabatan Fungsional Bidan  Jenjang Mahir Nomor : 231111178573P164452 Tanggal 15 Agustus 2023 atas nama NURMASITAH, A.Md.Keb</v>
      </c>
      <c r="AL180" s="31" t="str">
        <f t="shared" si="5"/>
        <v>Persetujuan BKN atas usul Nomor : P/4376/07/D/2025 Tanggal 28 Juli 2025</v>
      </c>
      <c r="AM180" s="17" t="s">
        <v>75</v>
      </c>
      <c r="AN180" s="17" t="s">
        <v>76</v>
      </c>
      <c r="AO180" s="17" t="s">
        <v>77</v>
      </c>
      <c r="AP180" s="23" t="s">
        <v>119</v>
      </c>
      <c r="AQ180" s="23" t="s">
        <v>172</v>
      </c>
      <c r="AR180" s="17" t="s">
        <v>79</v>
      </c>
    </row>
    <row r="181" spans="2:44" ht="24.75" customHeight="1">
      <c r="B181" s="11"/>
      <c r="C181" t="s">
        <v>761</v>
      </c>
      <c r="D181" s="26" t="s">
        <v>762</v>
      </c>
      <c r="E181" s="40">
        <v>45153</v>
      </c>
      <c r="F181" t="s">
        <v>763</v>
      </c>
      <c r="G181" t="s">
        <v>758</v>
      </c>
      <c r="I181" t="s">
        <v>165</v>
      </c>
      <c r="J181" s="18" t="s">
        <v>175</v>
      </c>
      <c r="L181" s="18"/>
      <c r="M181" t="str">
        <f t="shared" si="3"/>
        <v xml:space="preserve">BIDAN </v>
      </c>
      <c r="N181" s="41" t="s">
        <v>229</v>
      </c>
      <c r="O181" s="41" t="s">
        <v>133</v>
      </c>
      <c r="P181" t="s">
        <v>134</v>
      </c>
      <c r="Q181" t="s">
        <v>534</v>
      </c>
      <c r="T181">
        <v>0</v>
      </c>
      <c r="U181" t="s">
        <v>62</v>
      </c>
      <c r="V181" s="18" t="s">
        <v>446</v>
      </c>
      <c r="W181" s="18" t="s">
        <v>759</v>
      </c>
      <c r="Y181" s="17" t="s">
        <v>343</v>
      </c>
      <c r="Z181" s="17" t="s">
        <v>344</v>
      </c>
      <c r="AA181" s="20" t="s">
        <v>345</v>
      </c>
      <c r="AB181" s="17" t="s">
        <v>68</v>
      </c>
      <c r="AC181" s="17" t="s">
        <v>69</v>
      </c>
      <c r="AD181" s="21" t="s">
        <v>70</v>
      </c>
      <c r="AE181" s="17" t="s">
        <v>71</v>
      </c>
      <c r="AF181" s="17" t="s">
        <v>72</v>
      </c>
      <c r="AG181" s="17" t="s">
        <v>73</v>
      </c>
      <c r="AK181" s="23" t="str">
        <f t="shared" si="4"/>
        <v>Sertifikat Kompetensi Jabatan Fungsional Bidan  Jenjang Mahir Nomor : 231111178573P164495 Tanggal 15 Agustus 2023 atas nama DIRMALAWATI, A.Md.Keb</v>
      </c>
      <c r="AL181" s="31" t="str">
        <f t="shared" si="5"/>
        <v>Persetujuan BKN atas usul Nomor : P/4376/07/D/2025 Tanggal 28 Juli 2025</v>
      </c>
      <c r="AM181" s="17" t="s">
        <v>75</v>
      </c>
      <c r="AN181" s="17" t="s">
        <v>76</v>
      </c>
      <c r="AO181" s="17" t="s">
        <v>77</v>
      </c>
      <c r="AP181" s="23" t="s">
        <v>119</v>
      </c>
      <c r="AQ181" s="23" t="s">
        <v>172</v>
      </c>
      <c r="AR181" s="17" t="s">
        <v>79</v>
      </c>
    </row>
    <row r="182" spans="2:44" ht="24.75" customHeight="1">
      <c r="B182" s="11"/>
      <c r="C182" t="s">
        <v>403</v>
      </c>
      <c r="D182" s="26" t="s">
        <v>764</v>
      </c>
      <c r="E182" s="40">
        <v>45628</v>
      </c>
      <c r="F182" t="s">
        <v>405</v>
      </c>
      <c r="G182" t="s">
        <v>758</v>
      </c>
      <c r="I182" t="s">
        <v>491</v>
      </c>
      <c r="J182" s="18" t="s">
        <v>406</v>
      </c>
      <c r="L182" s="18"/>
      <c r="M182" t="str">
        <f t="shared" si="3"/>
        <v xml:space="preserve">DOKTER GIGI </v>
      </c>
      <c r="N182" s="42" t="s">
        <v>765</v>
      </c>
      <c r="O182" s="42" t="s">
        <v>407</v>
      </c>
      <c r="P182" t="s">
        <v>100</v>
      </c>
      <c r="Q182" t="s">
        <v>540</v>
      </c>
      <c r="T182">
        <v>0</v>
      </c>
      <c r="U182" t="s">
        <v>62</v>
      </c>
      <c r="V182" s="18" t="s">
        <v>446</v>
      </c>
      <c r="W182" s="18" t="s">
        <v>759</v>
      </c>
      <c r="Y182" s="17" t="s">
        <v>343</v>
      </c>
      <c r="Z182" s="17" t="s">
        <v>344</v>
      </c>
      <c r="AA182" s="20" t="s">
        <v>345</v>
      </c>
      <c r="AB182" s="17" t="s">
        <v>68</v>
      </c>
      <c r="AC182" s="17" t="s">
        <v>69</v>
      </c>
      <c r="AD182" s="21" t="s">
        <v>70</v>
      </c>
      <c r="AE182" s="17" t="s">
        <v>71</v>
      </c>
      <c r="AF182" s="17" t="s">
        <v>72</v>
      </c>
      <c r="AG182" s="17" t="s">
        <v>73</v>
      </c>
      <c r="AK182" s="23" t="str">
        <f t="shared" si="4"/>
        <v>Sertifikat Kompetensi Jabatan Fungsional Dokter Gigi  Jenjang Ahli Muda Nomor : 241111176321P75350 Tanggal 2 Desember 2024 atas nama drg. SISILIA ASMARA</v>
      </c>
      <c r="AL182" s="31" t="str">
        <f t="shared" si="5"/>
        <v>Persetujuan BKN atas usul Nomor : P/4376/07/D/2025 Tanggal 28 Juli 2025</v>
      </c>
      <c r="AM182" s="17" t="s">
        <v>75</v>
      </c>
      <c r="AN182" s="17" t="s">
        <v>76</v>
      </c>
      <c r="AO182" s="17" t="s">
        <v>77</v>
      </c>
      <c r="AP182" s="23" t="s">
        <v>119</v>
      </c>
      <c r="AQ182" s="23" t="s">
        <v>172</v>
      </c>
      <c r="AR182" s="17" t="s">
        <v>79</v>
      </c>
    </row>
    <row r="183" spans="2:44" ht="24.75" customHeight="1">
      <c r="B183" s="11"/>
      <c r="C183" t="s">
        <v>766</v>
      </c>
      <c r="D183" s="26" t="s">
        <v>767</v>
      </c>
      <c r="E183" s="40">
        <v>45153</v>
      </c>
      <c r="F183" t="s">
        <v>768</v>
      </c>
      <c r="G183" t="s">
        <v>758</v>
      </c>
      <c r="I183" t="s">
        <v>165</v>
      </c>
      <c r="J183" s="18" t="s">
        <v>175</v>
      </c>
      <c r="L183" s="18"/>
      <c r="M183" t="str">
        <f t="shared" si="3"/>
        <v xml:space="preserve">BIDAN </v>
      </c>
      <c r="N183" s="41" t="s">
        <v>229</v>
      </c>
      <c r="O183" s="41" t="s">
        <v>133</v>
      </c>
      <c r="P183" t="s">
        <v>134</v>
      </c>
      <c r="Q183" t="s">
        <v>534</v>
      </c>
      <c r="T183">
        <v>0</v>
      </c>
      <c r="U183" t="s">
        <v>62</v>
      </c>
      <c r="V183" s="18" t="s">
        <v>446</v>
      </c>
      <c r="W183" s="18" t="s">
        <v>759</v>
      </c>
      <c r="Y183" s="17" t="s">
        <v>343</v>
      </c>
      <c r="Z183" s="17" t="s">
        <v>344</v>
      </c>
      <c r="AA183" s="20" t="s">
        <v>345</v>
      </c>
      <c r="AB183" s="17" t="s">
        <v>68</v>
      </c>
      <c r="AC183" s="17" t="s">
        <v>69</v>
      </c>
      <c r="AD183" s="21" t="s">
        <v>70</v>
      </c>
      <c r="AE183" s="17" t="s">
        <v>71</v>
      </c>
      <c r="AF183" s="17" t="s">
        <v>72</v>
      </c>
      <c r="AG183" s="17" t="s">
        <v>73</v>
      </c>
      <c r="AK183" s="23" t="str">
        <f t="shared" si="4"/>
        <v>Sertifikat Kompetensi Jabatan Fungsional Bidan  Jenjang Mahir Nomor : 231111178573P164489 Tanggal 15 Agustus 2023 atas nama KAMALIA S, A.Md.Keb</v>
      </c>
      <c r="AL183" s="31" t="str">
        <f t="shared" si="5"/>
        <v>Persetujuan BKN atas usul Nomor : P/4376/07/D/2025 Tanggal 28 Juli 2025</v>
      </c>
      <c r="AM183" s="17" t="s">
        <v>75</v>
      </c>
      <c r="AN183" s="17" t="s">
        <v>76</v>
      </c>
      <c r="AO183" s="17" t="s">
        <v>77</v>
      </c>
      <c r="AP183" s="23" t="s">
        <v>119</v>
      </c>
      <c r="AQ183" s="23" t="s">
        <v>172</v>
      </c>
      <c r="AR183" s="17" t="s">
        <v>79</v>
      </c>
    </row>
    <row r="184" spans="2:44" ht="24.75" customHeight="1">
      <c r="B184" s="11"/>
      <c r="C184" t="s">
        <v>400</v>
      </c>
      <c r="D184" s="26" t="s">
        <v>769</v>
      </c>
      <c r="E184" s="40">
        <v>45153</v>
      </c>
      <c r="F184" t="s">
        <v>402</v>
      </c>
      <c r="G184" t="s">
        <v>758</v>
      </c>
      <c r="I184" t="s">
        <v>165</v>
      </c>
      <c r="J184" s="18" t="s">
        <v>175</v>
      </c>
      <c r="L184" s="18"/>
      <c r="M184" t="str">
        <f t="shared" si="3"/>
        <v xml:space="preserve">BIDAN </v>
      </c>
      <c r="N184" s="43" t="s">
        <v>229</v>
      </c>
      <c r="O184" s="43" t="s">
        <v>133</v>
      </c>
      <c r="P184" t="s">
        <v>134</v>
      </c>
      <c r="Q184" t="s">
        <v>540</v>
      </c>
      <c r="T184">
        <v>0</v>
      </c>
      <c r="U184" t="s">
        <v>62</v>
      </c>
      <c r="V184" s="18" t="s">
        <v>446</v>
      </c>
      <c r="W184" s="18" t="s">
        <v>759</v>
      </c>
      <c r="Y184" s="17" t="s">
        <v>343</v>
      </c>
      <c r="Z184" s="17" t="s">
        <v>344</v>
      </c>
      <c r="AA184" s="20" t="s">
        <v>345</v>
      </c>
      <c r="AB184" s="17" t="s">
        <v>68</v>
      </c>
      <c r="AC184" s="17" t="s">
        <v>69</v>
      </c>
      <c r="AD184" s="21" t="s">
        <v>70</v>
      </c>
      <c r="AE184" s="17" t="s">
        <v>71</v>
      </c>
      <c r="AF184" s="17" t="s">
        <v>72</v>
      </c>
      <c r="AG184" s="17" t="s">
        <v>73</v>
      </c>
      <c r="AK184" s="23" t="str">
        <f t="shared" si="4"/>
        <v>Sertifikat Kompetensi Jabatan Fungsional Bidan  Jenjang Mahir Nomor : 231111178573P164481 Tanggal 15 Agustus 2023 atas nama AYU WAHYUNI, A.Md.Keb</v>
      </c>
      <c r="AL184" s="31" t="str">
        <f t="shared" si="5"/>
        <v>Persetujuan BKN atas usul Nomor : P/4376/07/D/2025 Tanggal 28 Juli 2025</v>
      </c>
      <c r="AM184" s="17" t="s">
        <v>75</v>
      </c>
      <c r="AN184" s="17" t="s">
        <v>76</v>
      </c>
      <c r="AO184" s="17" t="s">
        <v>77</v>
      </c>
      <c r="AP184" s="23" t="s">
        <v>119</v>
      </c>
      <c r="AQ184" s="23" t="s">
        <v>172</v>
      </c>
      <c r="AR184" s="17" t="s">
        <v>79</v>
      </c>
    </row>
    <row r="185" spans="2:44" ht="24.75" customHeight="1" thickBot="1">
      <c r="B185" s="11"/>
      <c r="C185" t="s">
        <v>770</v>
      </c>
      <c r="D185" s="26" t="s">
        <v>771</v>
      </c>
      <c r="E185" s="40">
        <v>45153</v>
      </c>
      <c r="F185" t="s">
        <v>772</v>
      </c>
      <c r="G185" t="s">
        <v>758</v>
      </c>
      <c r="I185" t="s">
        <v>165</v>
      </c>
      <c r="J185" s="18" t="s">
        <v>175</v>
      </c>
      <c r="L185" s="18"/>
      <c r="M185" t="str">
        <f t="shared" si="3"/>
        <v xml:space="preserve">BIDAN </v>
      </c>
      <c r="N185" s="41" t="s">
        <v>229</v>
      </c>
      <c r="O185" s="41" t="s">
        <v>133</v>
      </c>
      <c r="P185" t="s">
        <v>134</v>
      </c>
      <c r="Q185" t="s">
        <v>143</v>
      </c>
      <c r="T185">
        <v>0</v>
      </c>
      <c r="U185" t="s">
        <v>62</v>
      </c>
      <c r="V185" s="18" t="s">
        <v>446</v>
      </c>
      <c r="W185" s="18" t="s">
        <v>759</v>
      </c>
      <c r="Y185" s="17" t="s">
        <v>343</v>
      </c>
      <c r="Z185" s="17" t="s">
        <v>344</v>
      </c>
      <c r="AA185" s="20" t="s">
        <v>345</v>
      </c>
      <c r="AB185" s="17" t="s">
        <v>68</v>
      </c>
      <c r="AC185" s="17" t="s">
        <v>69</v>
      </c>
      <c r="AD185" s="21" t="s">
        <v>70</v>
      </c>
      <c r="AE185" s="17" t="s">
        <v>71</v>
      </c>
      <c r="AF185" s="17" t="s">
        <v>72</v>
      </c>
      <c r="AG185" s="17" t="s">
        <v>73</v>
      </c>
      <c r="AK185" s="23" t="str">
        <f t="shared" si="4"/>
        <v>Sertifikat Kompetensi Jabatan Fungsional Bidan  Jenjang Mahir Nomor : 231111178573P164450 Tanggal 15 Agustus 2023 atas nama SAHRI DAINI, A.Md.Keb</v>
      </c>
      <c r="AL185" s="31" t="str">
        <f t="shared" si="5"/>
        <v>Persetujuan BKN atas usul Nomor : P/4376/07/D/2025 Tanggal 28 Juli 2025</v>
      </c>
      <c r="AM185" s="17" t="s">
        <v>75</v>
      </c>
      <c r="AN185" s="17" t="s">
        <v>76</v>
      </c>
      <c r="AO185" s="17" t="s">
        <v>77</v>
      </c>
      <c r="AP185" s="23" t="s">
        <v>119</v>
      </c>
      <c r="AQ185" s="23" t="s">
        <v>172</v>
      </c>
      <c r="AR185" s="17" t="s">
        <v>79</v>
      </c>
    </row>
    <row r="186" spans="2:44" ht="24.75" customHeight="1" thickBot="1">
      <c r="B186" s="11"/>
      <c r="C186" t="s">
        <v>773</v>
      </c>
      <c r="D186" s="26" t="s">
        <v>774</v>
      </c>
      <c r="F186" s="44" t="s">
        <v>775</v>
      </c>
      <c r="G186" t="s">
        <v>776</v>
      </c>
      <c r="I186" t="s">
        <v>571</v>
      </c>
      <c r="J186" s="18" t="s">
        <v>99</v>
      </c>
      <c r="L186" s="18"/>
      <c r="M186" t="str">
        <f t="shared" si="3"/>
        <v xml:space="preserve">GURU </v>
      </c>
      <c r="N186" s="38" t="s">
        <v>655</v>
      </c>
      <c r="O186" s="38" t="s">
        <v>100</v>
      </c>
      <c r="P186" t="s">
        <v>505</v>
      </c>
      <c r="Q186" t="s">
        <v>667</v>
      </c>
      <c r="T186">
        <v>0</v>
      </c>
      <c r="U186" t="s">
        <v>62</v>
      </c>
      <c r="V186" s="18" t="s">
        <v>657</v>
      </c>
      <c r="W186" s="18" t="s">
        <v>658</v>
      </c>
      <c r="Y186" s="17" t="s">
        <v>343</v>
      </c>
      <c r="Z186" s="17" t="s">
        <v>344</v>
      </c>
      <c r="AA186" s="20" t="s">
        <v>345</v>
      </c>
      <c r="AB186" s="17" t="s">
        <v>68</v>
      </c>
      <c r="AC186" s="17" t="s">
        <v>69</v>
      </c>
      <c r="AD186" s="21" t="s">
        <v>70</v>
      </c>
      <c r="AE186" s="17" t="s">
        <v>659</v>
      </c>
      <c r="AF186" s="17" t="s">
        <v>72</v>
      </c>
      <c r="AG186" s="17" t="s">
        <v>73</v>
      </c>
      <c r="AK186" s="23" t="str">
        <f t="shared" si="4"/>
        <v>Sertifikat Kompetensi Jabatan Fungsional Guru  Jenjang Ahli Madya Nomor : 00982/02.02/MM/VI/2024 Tanggal 4 Juni 2024 atas nama EFRIANA, S.Pd</v>
      </c>
      <c r="AL186" s="31" t="str">
        <f t="shared" si="5"/>
        <v>Persetujuan BKN atas usul Nomor : 11715/R-AK.02.03/SD/0/2025 Tanggal 21 Agustus 2025</v>
      </c>
      <c r="AM186" s="17" t="s">
        <v>75</v>
      </c>
      <c r="AN186" s="17" t="s">
        <v>76</v>
      </c>
      <c r="AO186" s="17" t="s">
        <v>77</v>
      </c>
      <c r="AP186" s="23" t="s">
        <v>119</v>
      </c>
      <c r="AQ186" s="23" t="s">
        <v>172</v>
      </c>
      <c r="AR186" s="17" t="s">
        <v>79</v>
      </c>
    </row>
    <row r="187" spans="2:44" ht="24.75" customHeight="1" thickBot="1">
      <c r="B187" s="11"/>
      <c r="C187" t="s">
        <v>777</v>
      </c>
      <c r="D187" s="26" t="s">
        <v>778</v>
      </c>
      <c r="F187" s="45" t="s">
        <v>779</v>
      </c>
      <c r="G187" t="s">
        <v>776</v>
      </c>
      <c r="I187" t="s">
        <v>571</v>
      </c>
      <c r="J187" s="18" t="s">
        <v>99</v>
      </c>
      <c r="L187" s="18"/>
      <c r="M187" t="str">
        <f t="shared" si="3"/>
        <v xml:space="preserve">PENGAWAS SEKOLAH </v>
      </c>
      <c r="N187" s="38" t="s">
        <v>748</v>
      </c>
      <c r="O187" s="38" t="s">
        <v>100</v>
      </c>
      <c r="P187" t="s">
        <v>505</v>
      </c>
      <c r="Q187" t="s">
        <v>749</v>
      </c>
      <c r="T187">
        <v>0</v>
      </c>
      <c r="U187" t="s">
        <v>62</v>
      </c>
      <c r="V187" s="18" t="s">
        <v>657</v>
      </c>
      <c r="W187" s="18" t="s">
        <v>658</v>
      </c>
      <c r="Y187" s="17" t="s">
        <v>343</v>
      </c>
      <c r="Z187" s="17" t="s">
        <v>344</v>
      </c>
      <c r="AA187" s="20" t="s">
        <v>345</v>
      </c>
      <c r="AB187" s="17" t="s">
        <v>68</v>
      </c>
      <c r="AC187" s="17" t="s">
        <v>69</v>
      </c>
      <c r="AD187" s="21" t="s">
        <v>70</v>
      </c>
      <c r="AE187" s="17" t="s">
        <v>659</v>
      </c>
      <c r="AF187" s="17" t="s">
        <v>72</v>
      </c>
      <c r="AG187" s="17" t="s">
        <v>73</v>
      </c>
      <c r="AK187" s="23" t="str">
        <f t="shared" si="4"/>
        <v>Sertifikat Kompetensi Jabatan Fungsional Pengawas Sekolah  Jenjang Ahli Madya Nomor : 00055/04.01/MM/V/2024 Tanggal 17 Mei 2024 atas nama MAROLI PUTRA, S.Pd</v>
      </c>
      <c r="AL187" s="31" t="str">
        <f t="shared" si="5"/>
        <v>Persetujuan BKN atas usul Nomor : 11715/R-AK.02.03/SD/0/2025 Tanggal 21 Agustus 2025</v>
      </c>
      <c r="AM187" s="17" t="s">
        <v>75</v>
      </c>
      <c r="AN187" s="17" t="s">
        <v>76</v>
      </c>
      <c r="AO187" s="17" t="s">
        <v>77</v>
      </c>
      <c r="AP187" s="23" t="s">
        <v>119</v>
      </c>
      <c r="AQ187" s="23" t="s">
        <v>172</v>
      </c>
      <c r="AR187" s="17" t="s">
        <v>79</v>
      </c>
    </row>
    <row r="188" spans="2:44" ht="24.75" customHeight="1" thickBot="1">
      <c r="B188" s="11"/>
      <c r="C188" t="s">
        <v>780</v>
      </c>
      <c r="D188" s="26" t="s">
        <v>781</v>
      </c>
      <c r="F188" s="46" t="s">
        <v>782</v>
      </c>
      <c r="G188" t="s">
        <v>776</v>
      </c>
      <c r="I188" t="s">
        <v>571</v>
      </c>
      <c r="J188" s="18" t="s">
        <v>54</v>
      </c>
      <c r="L188" s="18"/>
      <c r="M188" t="str">
        <f t="shared" si="3"/>
        <v xml:space="preserve">PENGAWAS SEKOLAH </v>
      </c>
      <c r="N188" s="38" t="s">
        <v>748</v>
      </c>
      <c r="O188" s="38" t="s">
        <v>100</v>
      </c>
      <c r="P188" t="s">
        <v>505</v>
      </c>
      <c r="Q188" t="s">
        <v>749</v>
      </c>
      <c r="T188">
        <v>0</v>
      </c>
      <c r="U188" t="s">
        <v>62</v>
      </c>
      <c r="V188" s="18" t="s">
        <v>657</v>
      </c>
      <c r="W188" s="18" t="s">
        <v>658</v>
      </c>
      <c r="Y188" s="17" t="s">
        <v>343</v>
      </c>
      <c r="Z188" s="17" t="s">
        <v>344</v>
      </c>
      <c r="AA188" s="20" t="s">
        <v>345</v>
      </c>
      <c r="AB188" s="17" t="s">
        <v>68</v>
      </c>
      <c r="AC188" s="17" t="s">
        <v>69</v>
      </c>
      <c r="AD188" s="21" t="s">
        <v>70</v>
      </c>
      <c r="AE188" s="17" t="s">
        <v>659</v>
      </c>
      <c r="AF188" s="17" t="s">
        <v>72</v>
      </c>
      <c r="AG188" s="17" t="s">
        <v>73</v>
      </c>
      <c r="AK188" s="23" t="str">
        <f t="shared" si="4"/>
        <v>Sertifikat Kompetensi Jabatan Fungsional Pengawas Sekolah  Jenjang Ahli Madya Nomor : 00050/04.01/MM/V/2024 Tanggal 17 Mei 2024 atas nama SALAMIAH, S.Pd.I.,M.Pd</v>
      </c>
      <c r="AL188" s="31" t="str">
        <f t="shared" si="5"/>
        <v>Persetujuan BKN atas usul Nomor : 11715/R-AK.02.03/SD/0/2025 Tanggal 21 Agustus 2025</v>
      </c>
      <c r="AM188" s="17" t="s">
        <v>75</v>
      </c>
      <c r="AN188" s="17" t="s">
        <v>76</v>
      </c>
      <c r="AO188" s="17" t="s">
        <v>77</v>
      </c>
      <c r="AP188" s="23" t="s">
        <v>119</v>
      </c>
      <c r="AQ188" s="23" t="s">
        <v>172</v>
      </c>
      <c r="AR188" s="17" t="s">
        <v>79</v>
      </c>
    </row>
    <row r="189" spans="2:44" ht="21.75" customHeight="1">
      <c r="B189" s="11"/>
      <c r="C189" t="s">
        <v>783</v>
      </c>
      <c r="D189" s="26" t="s">
        <v>784</v>
      </c>
      <c r="F189" s="26" t="s">
        <v>785</v>
      </c>
      <c r="G189" t="s">
        <v>786</v>
      </c>
      <c r="I189" t="s">
        <v>491</v>
      </c>
      <c r="J189" s="18" t="s">
        <v>406</v>
      </c>
      <c r="M189" t="s">
        <v>126</v>
      </c>
      <c r="N189" t="s">
        <v>127</v>
      </c>
      <c r="O189" t="s">
        <v>407</v>
      </c>
      <c r="P189" t="s">
        <v>100</v>
      </c>
      <c r="Q189" t="s">
        <v>510</v>
      </c>
      <c r="T189">
        <v>0</v>
      </c>
      <c r="U189" t="s">
        <v>62</v>
      </c>
      <c r="V189" s="18" t="s">
        <v>787</v>
      </c>
      <c r="W189" s="47" t="s">
        <v>788</v>
      </c>
      <c r="Y189" s="17" t="s">
        <v>789</v>
      </c>
      <c r="Z189" s="17" t="s">
        <v>344</v>
      </c>
      <c r="AA189" s="20" t="s">
        <v>790</v>
      </c>
      <c r="AB189" s="17" t="s">
        <v>68</v>
      </c>
      <c r="AC189" s="17" t="s">
        <v>69</v>
      </c>
      <c r="AD189" s="21" t="s">
        <v>70</v>
      </c>
      <c r="AE189" s="17" t="s">
        <v>71</v>
      </c>
      <c r="AF189" s="17" t="s">
        <v>72</v>
      </c>
      <c r="AG189" s="17" t="s">
        <v>73</v>
      </c>
      <c r="AK189" s="23" t="str">
        <f t="shared" si="4"/>
        <v>Sertifikat Kompetensi Jabatan Fungsional Dokter Jenjang Ahli Muda Nomor : 241111176221P75347 Tanggal 2 Desember 2024 atas nama dr. MARIZA IHTIARA DEWI</v>
      </c>
      <c r="AL189" s="31" t="str">
        <f t="shared" si="5"/>
        <v>Persetujuan BKN atas usul Nomor : 14349/R-AK.02.03/SD/O/2025 Tanggal 8 September 2025</v>
      </c>
      <c r="AM189" s="17" t="s">
        <v>75</v>
      </c>
      <c r="AN189" s="17" t="s">
        <v>76</v>
      </c>
      <c r="AO189" s="17" t="s">
        <v>77</v>
      </c>
      <c r="AP189" s="23" t="s">
        <v>119</v>
      </c>
      <c r="AQ189" s="23" t="s">
        <v>172</v>
      </c>
      <c r="AR189" s="17" t="s">
        <v>79</v>
      </c>
    </row>
    <row r="190" spans="2:44" ht="24.75" customHeight="1">
      <c r="B190" s="11" t="s">
        <v>791</v>
      </c>
      <c r="C190" s="48" t="s">
        <v>792</v>
      </c>
      <c r="D190" s="26" t="s">
        <v>793</v>
      </c>
      <c r="F190" s="26" t="s">
        <v>794</v>
      </c>
      <c r="G190" t="s">
        <v>786</v>
      </c>
      <c r="I190" t="s">
        <v>571</v>
      </c>
      <c r="J190" s="18" t="s">
        <v>54</v>
      </c>
      <c r="M190" t="s">
        <v>795</v>
      </c>
      <c r="N190" t="s">
        <v>655</v>
      </c>
      <c r="O190" t="s">
        <v>100</v>
      </c>
      <c r="P190" t="s">
        <v>505</v>
      </c>
      <c r="Q190" s="49" t="s">
        <v>796</v>
      </c>
      <c r="T190">
        <v>0</v>
      </c>
      <c r="U190" t="s">
        <v>62</v>
      </c>
      <c r="V190" s="18" t="s">
        <v>657</v>
      </c>
      <c r="W190" s="18" t="s">
        <v>658</v>
      </c>
      <c r="Y190" s="17"/>
      <c r="Z190" s="17"/>
      <c r="AA190" s="20"/>
      <c r="AB190" s="17" t="s">
        <v>68</v>
      </c>
      <c r="AC190" s="17" t="s">
        <v>69</v>
      </c>
      <c r="AD190" s="21" t="s">
        <v>70</v>
      </c>
      <c r="AE190" s="17" t="s">
        <v>659</v>
      </c>
      <c r="AF190" s="17" t="s">
        <v>72</v>
      </c>
      <c r="AG190" s="17" t="s">
        <v>73</v>
      </c>
      <c r="AK190" s="23" t="str">
        <f t="shared" si="4"/>
        <v>Sertifikat Kompetensi Jabatan Fungsional Guru  Jenjang Ahli Madya Nomor : 00597/02.01/MM/XII/2024 Tanggal 16 Desember 2024 atas nama ISMAIL, S. Pd</v>
      </c>
      <c r="AL190" s="31" t="str">
        <f t="shared" si="5"/>
        <v>Persetujuan BKN atas usul Nomor : 14349/R-AK.02.03/SD/O/2025 Tanggal 8 September 2025</v>
      </c>
      <c r="AM190" s="17" t="s">
        <v>75</v>
      </c>
      <c r="AN190" s="17" t="s">
        <v>76</v>
      </c>
      <c r="AO190" s="17" t="s">
        <v>77</v>
      </c>
      <c r="AP190" s="23" t="s">
        <v>162</v>
      </c>
      <c r="AQ190" s="23" t="s">
        <v>172</v>
      </c>
      <c r="AR190" s="17" t="s">
        <v>79</v>
      </c>
    </row>
    <row r="191" spans="2:44" ht="24.75" customHeight="1">
      <c r="B191" s="11" t="s">
        <v>542</v>
      </c>
      <c r="C191" s="48" t="s">
        <v>797</v>
      </c>
      <c r="D191" s="26" t="s">
        <v>798</v>
      </c>
      <c r="F191" s="26" t="s">
        <v>799</v>
      </c>
      <c r="G191" t="s">
        <v>786</v>
      </c>
      <c r="I191" t="s">
        <v>571</v>
      </c>
      <c r="J191" s="18" t="s">
        <v>54</v>
      </c>
      <c r="M191" t="s">
        <v>795</v>
      </c>
      <c r="N191" t="s">
        <v>655</v>
      </c>
      <c r="O191" t="s">
        <v>100</v>
      </c>
      <c r="P191" t="s">
        <v>505</v>
      </c>
      <c r="Q191" s="49" t="s">
        <v>749</v>
      </c>
      <c r="T191">
        <v>0</v>
      </c>
      <c r="U191" t="s">
        <v>62</v>
      </c>
      <c r="V191" s="18" t="s">
        <v>657</v>
      </c>
      <c r="W191" s="18" t="s">
        <v>658</v>
      </c>
      <c r="Y191" s="17"/>
      <c r="Z191" s="17"/>
      <c r="AA191" s="20"/>
      <c r="AB191" s="17" t="s">
        <v>68</v>
      </c>
      <c r="AC191" s="17" t="s">
        <v>69</v>
      </c>
      <c r="AD191" s="21" t="s">
        <v>70</v>
      </c>
      <c r="AE191" s="17" t="s">
        <v>659</v>
      </c>
      <c r="AF191" s="17" t="s">
        <v>72</v>
      </c>
      <c r="AG191" s="17" t="s">
        <v>73</v>
      </c>
      <c r="AK191" s="23" t="str">
        <f t="shared" si="4"/>
        <v>Sertifikat Kompetensi Jabatan Fungsional Guru  Jenjang Ahli Madya Nomor : 00236/01.01/MM/VI/2024 Tanggal 4 Juni 2024 atas nama SURYANI, S.Pd.I</v>
      </c>
      <c r="AL191" s="31" t="str">
        <f t="shared" si="5"/>
        <v>Persetujuan BKN atas usul Nomor : 14349/R-AK.02.03/SD/O/2025 Tanggal 8 September 2025</v>
      </c>
      <c r="AM191" s="17" t="s">
        <v>75</v>
      </c>
      <c r="AN191" s="17" t="s">
        <v>76</v>
      </c>
      <c r="AO191" s="17" t="s">
        <v>77</v>
      </c>
      <c r="AP191" s="23" t="s">
        <v>162</v>
      </c>
      <c r="AQ191" s="23" t="s">
        <v>172</v>
      </c>
      <c r="AR191" s="17" t="s">
        <v>79</v>
      </c>
    </row>
    <row r="192" spans="2:44" ht="24.75" customHeight="1">
      <c r="B192" s="11" t="s">
        <v>542</v>
      </c>
      <c r="C192" s="48" t="s">
        <v>800</v>
      </c>
      <c r="D192" s="26" t="s">
        <v>801</v>
      </c>
      <c r="F192" s="26" t="s">
        <v>802</v>
      </c>
      <c r="G192" t="s">
        <v>786</v>
      </c>
      <c r="I192" t="s">
        <v>571</v>
      </c>
      <c r="J192" s="18" t="s">
        <v>54</v>
      </c>
      <c r="M192" t="s">
        <v>795</v>
      </c>
      <c r="N192" t="s">
        <v>655</v>
      </c>
      <c r="O192" t="s">
        <v>100</v>
      </c>
      <c r="P192" t="s">
        <v>505</v>
      </c>
      <c r="Q192" t="s">
        <v>720</v>
      </c>
      <c r="T192">
        <v>0</v>
      </c>
      <c r="U192" t="s">
        <v>62</v>
      </c>
      <c r="V192" s="18" t="s">
        <v>657</v>
      </c>
      <c r="W192" s="18" t="s">
        <v>658</v>
      </c>
      <c r="Y192" s="17"/>
      <c r="Z192" s="17"/>
      <c r="AA192" s="20"/>
      <c r="AB192" s="17" t="s">
        <v>68</v>
      </c>
      <c r="AC192" s="17" t="s">
        <v>69</v>
      </c>
      <c r="AD192" s="21" t="s">
        <v>70</v>
      </c>
      <c r="AE192" s="17" t="s">
        <v>659</v>
      </c>
      <c r="AF192" s="17" t="s">
        <v>72</v>
      </c>
      <c r="AG192" s="17" t="s">
        <v>73</v>
      </c>
      <c r="AK192" s="23" t="str">
        <f t="shared" si="4"/>
        <v>Sertifikat Kompetensi Jabatan Fungsional Guru  Jenjang Ahli Madya Nomor : 00596/02.01/MM/XII/2024 Tanggal 16 Desember 2024 atas nama HILMASARI, S.Pd.I., M.Pd.</v>
      </c>
      <c r="AL192" s="31" t="str">
        <f t="shared" si="5"/>
        <v>Persetujuan BKN atas usul Nomor : 14349/R-AK.02.03/SD/O/2025 Tanggal 8 September 2025</v>
      </c>
      <c r="AM192" s="17" t="s">
        <v>75</v>
      </c>
      <c r="AN192" s="17" t="s">
        <v>76</v>
      </c>
      <c r="AO192" s="17" t="s">
        <v>77</v>
      </c>
      <c r="AP192" s="23" t="s">
        <v>162</v>
      </c>
      <c r="AQ192" s="23" t="s">
        <v>172</v>
      </c>
      <c r="AR192" s="17" t="s">
        <v>79</v>
      </c>
    </row>
    <row r="193" spans="1:44" ht="24.75" customHeight="1">
      <c r="B193" s="11" t="s">
        <v>542</v>
      </c>
      <c r="C193" s="48" t="s">
        <v>803</v>
      </c>
      <c r="D193" s="26" t="s">
        <v>804</v>
      </c>
      <c r="F193" s="26" t="s">
        <v>805</v>
      </c>
      <c r="G193" t="s">
        <v>786</v>
      </c>
      <c r="I193" t="s">
        <v>571</v>
      </c>
      <c r="J193" s="18" t="s">
        <v>54</v>
      </c>
      <c r="M193" t="s">
        <v>795</v>
      </c>
      <c r="N193" t="s">
        <v>655</v>
      </c>
      <c r="O193" t="s">
        <v>100</v>
      </c>
      <c r="P193" t="s">
        <v>505</v>
      </c>
      <c r="Q193" t="s">
        <v>749</v>
      </c>
      <c r="T193">
        <v>0</v>
      </c>
      <c r="U193" t="s">
        <v>62</v>
      </c>
      <c r="V193" s="18" t="s">
        <v>657</v>
      </c>
      <c r="W193" s="18" t="s">
        <v>658</v>
      </c>
      <c r="Y193" s="17"/>
      <c r="Z193" s="17"/>
      <c r="AA193" s="20"/>
      <c r="AB193" s="17" t="s">
        <v>68</v>
      </c>
      <c r="AC193" s="17" t="s">
        <v>69</v>
      </c>
      <c r="AD193" s="21" t="s">
        <v>70</v>
      </c>
      <c r="AE193" s="17" t="s">
        <v>659</v>
      </c>
      <c r="AF193" s="17" t="s">
        <v>72</v>
      </c>
      <c r="AG193" s="17" t="s">
        <v>73</v>
      </c>
      <c r="AK193" s="23" t="str">
        <f t="shared" si="4"/>
        <v>Sertifikat Kompetensi Jabatan Fungsional Guru  Jenjang Ahli Madya Nomor : 05094/02.02/MM/VI/2024 Tanggal 4 Juni 2024 atas nama NURMARIA SIREGAR, S.Pd</v>
      </c>
      <c r="AL193" s="31" t="str">
        <f t="shared" si="5"/>
        <v>Persetujuan BKN atas usul Nomor : 14349/R-AK.02.03/SD/O/2025 Tanggal 8 September 2025</v>
      </c>
      <c r="AM193" s="17" t="s">
        <v>75</v>
      </c>
      <c r="AN193" s="17" t="s">
        <v>76</v>
      </c>
      <c r="AO193" s="17" t="s">
        <v>77</v>
      </c>
      <c r="AP193" s="23" t="s">
        <v>162</v>
      </c>
      <c r="AQ193" s="23" t="s">
        <v>172</v>
      </c>
      <c r="AR193" s="17" t="s">
        <v>79</v>
      </c>
    </row>
    <row r="194" spans="1:44" ht="26.25" customHeight="1">
      <c r="B194" s="11" t="s">
        <v>542</v>
      </c>
      <c r="C194" s="48" t="s">
        <v>806</v>
      </c>
      <c r="D194" s="26" t="s">
        <v>807</v>
      </c>
      <c r="F194" s="26" t="s">
        <v>808</v>
      </c>
      <c r="G194" t="s">
        <v>786</v>
      </c>
      <c r="I194" t="s">
        <v>571</v>
      </c>
      <c r="J194" s="18" t="s">
        <v>99</v>
      </c>
      <c r="M194" t="s">
        <v>795</v>
      </c>
      <c r="N194" t="s">
        <v>655</v>
      </c>
      <c r="O194" t="s">
        <v>100</v>
      </c>
      <c r="P194" t="s">
        <v>505</v>
      </c>
      <c r="Q194" t="s">
        <v>749</v>
      </c>
      <c r="T194">
        <v>0</v>
      </c>
      <c r="U194" t="s">
        <v>62</v>
      </c>
      <c r="V194" s="18" t="s">
        <v>657</v>
      </c>
      <c r="W194" s="18" t="s">
        <v>658</v>
      </c>
      <c r="Y194" s="17"/>
      <c r="Z194" s="17"/>
      <c r="AA194" s="20"/>
      <c r="AB194" s="17" t="s">
        <v>68</v>
      </c>
      <c r="AC194" s="17" t="s">
        <v>69</v>
      </c>
      <c r="AD194" s="21" t="s">
        <v>70</v>
      </c>
      <c r="AE194" s="17" t="s">
        <v>659</v>
      </c>
      <c r="AF194" s="17" t="s">
        <v>72</v>
      </c>
      <c r="AG194" s="17" t="s">
        <v>73</v>
      </c>
      <c r="AK194" s="23" t="str">
        <f t="shared" si="4"/>
        <v>Sertifikat Kompetensi Jabatan Fungsional Guru  Jenjang Ahli Madya Nomor : 04098/02.02/MM/VI/2024 Tanggal 4 Juni 2024 atas nama YULIANTI, S.Pd.I</v>
      </c>
      <c r="AL194" s="31" t="str">
        <f t="shared" si="5"/>
        <v>Persetujuan BKN atas usul Nomor : 14349/R-AK.02.03/SD/O/2025 Tanggal 8 September 2025</v>
      </c>
      <c r="AM194" s="17" t="s">
        <v>75</v>
      </c>
      <c r="AN194" s="17" t="s">
        <v>76</v>
      </c>
      <c r="AO194" s="17" t="s">
        <v>77</v>
      </c>
      <c r="AP194" s="23" t="s">
        <v>162</v>
      </c>
      <c r="AQ194" s="23" t="s">
        <v>172</v>
      </c>
      <c r="AR194" s="17" t="s">
        <v>79</v>
      </c>
    </row>
    <row r="195" spans="1:44" ht="24.75" customHeight="1">
      <c r="B195" s="11" t="s">
        <v>542</v>
      </c>
      <c r="C195" t="s">
        <v>809</v>
      </c>
      <c r="D195" s="26" t="s">
        <v>810</v>
      </c>
      <c r="F195" s="18" t="s">
        <v>811</v>
      </c>
      <c r="G195" t="s">
        <v>812</v>
      </c>
      <c r="I195" t="s">
        <v>491</v>
      </c>
      <c r="J195" s="18" t="s">
        <v>111</v>
      </c>
      <c r="M195" t="s">
        <v>795</v>
      </c>
      <c r="N195" t="s">
        <v>655</v>
      </c>
      <c r="O195" t="s">
        <v>407</v>
      </c>
      <c r="P195" t="s">
        <v>100</v>
      </c>
      <c r="Q195" t="s">
        <v>813</v>
      </c>
      <c r="T195">
        <v>0</v>
      </c>
      <c r="U195" t="s">
        <v>62</v>
      </c>
      <c r="V195" s="18" t="s">
        <v>657</v>
      </c>
      <c r="W195" s="18" t="s">
        <v>658</v>
      </c>
      <c r="Y195" s="17"/>
      <c r="Z195" s="17"/>
      <c r="AA195" s="20"/>
      <c r="AB195" s="17" t="s">
        <v>68</v>
      </c>
      <c r="AC195" s="17" t="s">
        <v>69</v>
      </c>
      <c r="AD195" s="21" t="s">
        <v>70</v>
      </c>
      <c r="AE195" s="17" t="s">
        <v>659</v>
      </c>
      <c r="AF195" s="17" t="s">
        <v>72</v>
      </c>
      <c r="AG195" s="17" t="s">
        <v>73</v>
      </c>
      <c r="AK195" s="23" t="str">
        <f t="shared" si="4"/>
        <v>Sertifikat Kompetensi Jabatan Fungsional Guru  Jenjang Ahli Muda Nomor : 03045/02.02/PM/VIII/2025 Tanggal 15 Agustus 2025 atas nama DASLINAH, S.Pd.I</v>
      </c>
      <c r="AL195" s="31" t="str">
        <f t="shared" si="5"/>
        <v>Persetujuan BKN atas usul Nomor : 16644/R-AK.02.03/SD/O/2025 Tanggal 19 September 2025</v>
      </c>
      <c r="AM195" s="17" t="s">
        <v>75</v>
      </c>
      <c r="AN195" s="17" t="s">
        <v>76</v>
      </c>
      <c r="AO195" s="17" t="s">
        <v>77</v>
      </c>
      <c r="AP195" s="23" t="s">
        <v>162</v>
      </c>
      <c r="AQ195" s="23" t="s">
        <v>172</v>
      </c>
      <c r="AR195" s="17" t="s">
        <v>79</v>
      </c>
    </row>
    <row r="196" spans="1:44" ht="24.75" customHeight="1">
      <c r="B196" s="11" t="s">
        <v>542</v>
      </c>
      <c r="C196" t="s">
        <v>814</v>
      </c>
      <c r="D196" s="26" t="s">
        <v>815</v>
      </c>
      <c r="F196" s="18" t="s">
        <v>816</v>
      </c>
      <c r="G196" t="s">
        <v>812</v>
      </c>
      <c r="I196" t="s">
        <v>491</v>
      </c>
      <c r="J196" s="18" t="s">
        <v>54</v>
      </c>
      <c r="M196" t="s">
        <v>795</v>
      </c>
      <c r="N196" t="s">
        <v>655</v>
      </c>
      <c r="O196" t="s">
        <v>407</v>
      </c>
      <c r="P196" t="s">
        <v>100</v>
      </c>
      <c r="Q196" t="s">
        <v>671</v>
      </c>
      <c r="T196">
        <v>0</v>
      </c>
      <c r="U196" t="s">
        <v>62</v>
      </c>
      <c r="V196" s="18" t="s">
        <v>657</v>
      </c>
      <c r="W196" s="18" t="s">
        <v>658</v>
      </c>
      <c r="Y196" s="17" t="s">
        <v>343</v>
      </c>
      <c r="Z196" s="17" t="s">
        <v>344</v>
      </c>
      <c r="AA196" s="20" t="s">
        <v>345</v>
      </c>
      <c r="AB196" s="17" t="s">
        <v>68</v>
      </c>
      <c r="AC196" s="17" t="s">
        <v>69</v>
      </c>
      <c r="AD196" s="21" t="s">
        <v>70</v>
      </c>
      <c r="AE196" s="17" t="s">
        <v>659</v>
      </c>
      <c r="AF196" s="17" t="s">
        <v>72</v>
      </c>
      <c r="AG196" s="17" t="s">
        <v>73</v>
      </c>
      <c r="AK196" s="23" t="str">
        <f t="shared" si="4"/>
        <v>Sertifikat Kompetensi Jabatan Fungsional Guru  Jenjang Ahli Muda Nomor : 03703/02.02/PM/VIII/2025 Tanggal 15 Agustus 2025 atas nama MARSINI. SY, S.Pd.I</v>
      </c>
      <c r="AL196" s="31" t="str">
        <f t="shared" si="5"/>
        <v>Persetujuan BKN atas usul Nomor : 16644/R-AK.02.03/SD/O/2025 Tanggal 19 September 2025</v>
      </c>
      <c r="AM196" s="17" t="s">
        <v>75</v>
      </c>
      <c r="AN196" s="17" t="s">
        <v>76</v>
      </c>
      <c r="AO196" s="17" t="s">
        <v>77</v>
      </c>
      <c r="AP196" s="23" t="s">
        <v>162</v>
      </c>
      <c r="AQ196" s="23" t="s">
        <v>172</v>
      </c>
      <c r="AR196" s="17" t="s">
        <v>79</v>
      </c>
    </row>
    <row r="197" spans="1:44" ht="24.75" customHeight="1">
      <c r="B197" s="11" t="s">
        <v>542</v>
      </c>
      <c r="C197" s="48" t="s">
        <v>817</v>
      </c>
      <c r="D197" s="26" t="s">
        <v>818</v>
      </c>
      <c r="F197" s="18" t="s">
        <v>819</v>
      </c>
      <c r="G197" t="s">
        <v>812</v>
      </c>
      <c r="I197" t="s">
        <v>571</v>
      </c>
      <c r="J197" s="18" t="s">
        <v>54</v>
      </c>
      <c r="M197" t="s">
        <v>795</v>
      </c>
      <c r="N197" t="s">
        <v>655</v>
      </c>
      <c r="O197" t="s">
        <v>100</v>
      </c>
      <c r="P197" t="s">
        <v>505</v>
      </c>
      <c r="Q197" t="s">
        <v>667</v>
      </c>
      <c r="T197">
        <v>0</v>
      </c>
      <c r="U197" t="s">
        <v>62</v>
      </c>
      <c r="V197" s="18" t="s">
        <v>657</v>
      </c>
      <c r="W197" s="18" t="s">
        <v>658</v>
      </c>
      <c r="AB197" s="17" t="s">
        <v>68</v>
      </c>
      <c r="AC197" s="17" t="s">
        <v>69</v>
      </c>
      <c r="AD197" s="21" t="s">
        <v>70</v>
      </c>
      <c r="AE197" s="17" t="s">
        <v>659</v>
      </c>
      <c r="AF197" s="17" t="s">
        <v>72</v>
      </c>
      <c r="AG197" s="17" t="s">
        <v>73</v>
      </c>
      <c r="AK197" s="23" t="str">
        <f t="shared" si="4"/>
        <v>Sertifikat Kompetensi Jabatan Fungsional Guru  Jenjang Ahli Madya Nomor : 00216/02.02/MM/VIII/2025 Tanggal 15 Agustus 2025 atas nama WINDA AFRINA, S.Pd</v>
      </c>
      <c r="AL197" s="31" t="str">
        <f t="shared" si="5"/>
        <v>Persetujuan BKN atas usul Nomor : 16644/R-AK.02.03/SD/O/2025 Tanggal 19 September 2025</v>
      </c>
      <c r="AM197" s="17" t="s">
        <v>75</v>
      </c>
      <c r="AN197" s="17" t="s">
        <v>76</v>
      </c>
      <c r="AO197" s="17" t="s">
        <v>77</v>
      </c>
      <c r="AP197" s="23" t="s">
        <v>162</v>
      </c>
      <c r="AQ197" s="23" t="s">
        <v>172</v>
      </c>
      <c r="AR197" s="17" t="s">
        <v>79</v>
      </c>
    </row>
    <row r="198" spans="1:44" ht="24.75" customHeight="1">
      <c r="B198" s="11" t="s">
        <v>791</v>
      </c>
      <c r="C198" s="48" t="s">
        <v>820</v>
      </c>
      <c r="D198" s="26" t="s">
        <v>821</v>
      </c>
      <c r="F198" s="18" t="s">
        <v>822</v>
      </c>
      <c r="G198" t="s">
        <v>812</v>
      </c>
      <c r="I198" t="s">
        <v>571</v>
      </c>
      <c r="J198" s="18" t="s">
        <v>105</v>
      </c>
      <c r="M198" t="s">
        <v>795</v>
      </c>
      <c r="N198" t="s">
        <v>655</v>
      </c>
      <c r="O198" t="s">
        <v>100</v>
      </c>
      <c r="P198" t="s">
        <v>505</v>
      </c>
      <c r="Q198" t="s">
        <v>744</v>
      </c>
      <c r="T198">
        <v>0</v>
      </c>
      <c r="U198" t="s">
        <v>62</v>
      </c>
      <c r="V198" s="18" t="s">
        <v>657</v>
      </c>
      <c r="W198" s="18" t="s">
        <v>658</v>
      </c>
      <c r="AB198" s="17" t="s">
        <v>68</v>
      </c>
      <c r="AC198" s="17" t="s">
        <v>69</v>
      </c>
      <c r="AD198" s="21" t="s">
        <v>70</v>
      </c>
      <c r="AE198" s="17" t="s">
        <v>659</v>
      </c>
      <c r="AF198" s="17" t="s">
        <v>72</v>
      </c>
      <c r="AG198" s="17" t="s">
        <v>73</v>
      </c>
      <c r="AK198" s="23" t="str">
        <f t="shared" si="4"/>
        <v>Sertifikat Kompetensi Jabatan Fungsional Guru  Jenjang Ahli Madya Nomor : 00536/02.02/MM/XII/2024 Tanggal 16 Desember 2024 atas nama SYAFII, S.Pd</v>
      </c>
      <c r="AL198" s="31" t="str">
        <f t="shared" si="5"/>
        <v>Persetujuan BKN atas usul Nomor : 16644/R-AK.02.03/SD/O/2025 Tanggal 19 September 2025</v>
      </c>
      <c r="AM198" s="17" t="s">
        <v>75</v>
      </c>
      <c r="AN198" s="17" t="s">
        <v>76</v>
      </c>
      <c r="AO198" s="17" t="s">
        <v>77</v>
      </c>
      <c r="AP198" s="23" t="s">
        <v>162</v>
      </c>
      <c r="AQ198" s="23" t="s">
        <v>172</v>
      </c>
      <c r="AR198" s="17" t="s">
        <v>79</v>
      </c>
    </row>
    <row r="199" spans="1:44" ht="24.75" customHeight="1">
      <c r="B199" s="11" t="s">
        <v>542</v>
      </c>
      <c r="C199" s="48" t="s">
        <v>823</v>
      </c>
      <c r="D199" s="26" t="s">
        <v>824</v>
      </c>
      <c r="F199" s="18" t="s">
        <v>825</v>
      </c>
      <c r="G199" t="s">
        <v>812</v>
      </c>
      <c r="I199" t="s">
        <v>571</v>
      </c>
      <c r="J199" s="18" t="s">
        <v>54</v>
      </c>
      <c r="M199" t="s">
        <v>795</v>
      </c>
      <c r="N199" t="s">
        <v>655</v>
      </c>
      <c r="O199" t="s">
        <v>100</v>
      </c>
      <c r="P199" t="s">
        <v>505</v>
      </c>
      <c r="Q199" t="s">
        <v>749</v>
      </c>
      <c r="T199">
        <v>0</v>
      </c>
      <c r="U199" t="s">
        <v>62</v>
      </c>
      <c r="V199" s="18" t="s">
        <v>657</v>
      </c>
      <c r="W199" s="18" t="s">
        <v>658</v>
      </c>
      <c r="AB199" s="17" t="s">
        <v>68</v>
      </c>
      <c r="AC199" s="17" t="s">
        <v>69</v>
      </c>
      <c r="AD199" s="21" t="s">
        <v>70</v>
      </c>
      <c r="AE199" s="17" t="s">
        <v>659</v>
      </c>
      <c r="AF199" s="17" t="s">
        <v>72</v>
      </c>
      <c r="AG199" s="17" t="s">
        <v>73</v>
      </c>
      <c r="AK199" s="23" t="str">
        <f t="shared" si="4"/>
        <v>Sertifikat Kompetensi Jabatan Fungsional Guru  Jenjang Ahli Madya Nomor : 00653/02.02./MM/VIII/2025 Tanggal 15 Agustus 2025 atas nama MAHYANI, S.Pd</v>
      </c>
      <c r="AL199" s="31" t="str">
        <f t="shared" si="5"/>
        <v>Persetujuan BKN atas usul Nomor : 16644/R-AK.02.03/SD/O/2025 Tanggal 19 September 2025</v>
      </c>
      <c r="AM199" s="17" t="s">
        <v>75</v>
      </c>
      <c r="AN199" s="17" t="s">
        <v>76</v>
      </c>
      <c r="AO199" s="17" t="s">
        <v>77</v>
      </c>
      <c r="AP199" s="23" t="s">
        <v>162</v>
      </c>
      <c r="AQ199" s="23" t="s">
        <v>172</v>
      </c>
      <c r="AR199" s="17" t="s">
        <v>79</v>
      </c>
    </row>
    <row r="200" spans="1:44" ht="24.75" customHeight="1">
      <c r="B200" s="11" t="s">
        <v>542</v>
      </c>
      <c r="C200" t="s">
        <v>729</v>
      </c>
      <c r="D200" s="26" t="s">
        <v>730</v>
      </c>
      <c r="F200" t="s">
        <v>731</v>
      </c>
      <c r="G200" t="s">
        <v>654</v>
      </c>
      <c r="I200" t="s">
        <v>571</v>
      </c>
      <c r="J200" s="18" t="s">
        <v>54</v>
      </c>
      <c r="L200" s="18"/>
      <c r="M200" t="str">
        <f t="shared" ref="M200" si="6">UPPER(N200)</f>
        <v xml:space="preserve">GURU </v>
      </c>
      <c r="N200" s="38" t="s">
        <v>655</v>
      </c>
      <c r="O200" s="38" t="s">
        <v>100</v>
      </c>
      <c r="P200" t="s">
        <v>505</v>
      </c>
      <c r="Q200" t="s">
        <v>732</v>
      </c>
      <c r="T200">
        <v>0</v>
      </c>
      <c r="U200" t="s">
        <v>62</v>
      </c>
      <c r="V200" s="18" t="s">
        <v>657</v>
      </c>
      <c r="W200" s="18" t="s">
        <v>658</v>
      </c>
      <c r="Y200" s="17"/>
      <c r="Z200" s="17"/>
      <c r="AA200" s="20"/>
      <c r="AB200" s="17" t="s">
        <v>68</v>
      </c>
      <c r="AC200" s="17" t="s">
        <v>69</v>
      </c>
      <c r="AD200" s="21" t="s">
        <v>70</v>
      </c>
      <c r="AE200" s="17" t="s">
        <v>659</v>
      </c>
      <c r="AF200" s="17" t="s">
        <v>72</v>
      </c>
      <c r="AG200" s="17" t="s">
        <v>73</v>
      </c>
      <c r="AK200" s="23" t="str">
        <f t="shared" si="4"/>
        <v>Sertifikat Kompetensi Jabatan Fungsional Guru  Jenjang Ahli Madya Nomor : 00116/01.01/MM/VI/2024 Tanggal 4 Juni 2024 atas nama SUMARNI, S.Pd.I</v>
      </c>
      <c r="AL200" s="31" t="str">
        <f t="shared" si="5"/>
        <v>Persetujuan BKN atas usul Nomor : P/2198/08/D/2025 Tanggal 12 Agustus 2025</v>
      </c>
      <c r="AM200" s="17" t="s">
        <v>75</v>
      </c>
      <c r="AN200" s="17" t="s">
        <v>76</v>
      </c>
      <c r="AO200" s="17" t="s">
        <v>77</v>
      </c>
      <c r="AP200" s="23" t="s">
        <v>162</v>
      </c>
      <c r="AQ200" s="23" t="s">
        <v>172</v>
      </c>
      <c r="AR200" s="17" t="s">
        <v>79</v>
      </c>
    </row>
    <row r="201" spans="1:44" ht="24.75" customHeight="1">
      <c r="A201" s="50">
        <v>45986</v>
      </c>
      <c r="B201" s="11" t="s">
        <v>542</v>
      </c>
      <c r="C201" t="s">
        <v>826</v>
      </c>
      <c r="D201" s="26" t="s">
        <v>827</v>
      </c>
      <c r="F201" s="18" t="s">
        <v>828</v>
      </c>
      <c r="G201" t="s">
        <v>829</v>
      </c>
      <c r="I201" t="s">
        <v>165</v>
      </c>
      <c r="J201" s="18" t="s">
        <v>175</v>
      </c>
      <c r="M201" t="s">
        <v>112</v>
      </c>
      <c r="N201" t="s">
        <v>113</v>
      </c>
      <c r="O201" t="s">
        <v>133</v>
      </c>
      <c r="P201" t="s">
        <v>134</v>
      </c>
      <c r="Q201" t="s">
        <v>149</v>
      </c>
      <c r="T201">
        <v>0</v>
      </c>
      <c r="U201" t="s">
        <v>62</v>
      </c>
      <c r="V201" s="18" t="s">
        <v>830</v>
      </c>
      <c r="W201" s="18" t="s">
        <v>831</v>
      </c>
      <c r="Y201" s="17" t="s">
        <v>789</v>
      </c>
      <c r="Z201" s="17" t="s">
        <v>344</v>
      </c>
      <c r="AA201" s="20" t="s">
        <v>790</v>
      </c>
      <c r="AB201" s="17" t="s">
        <v>68</v>
      </c>
      <c r="AC201" s="17" t="s">
        <v>69</v>
      </c>
      <c r="AD201" s="21" t="s">
        <v>70</v>
      </c>
      <c r="AE201" s="17" t="s">
        <v>71</v>
      </c>
      <c r="AF201" s="17" t="s">
        <v>72</v>
      </c>
      <c r="AG201" s="17" t="s">
        <v>73</v>
      </c>
      <c r="AK201" s="23" t="str">
        <f t="shared" si="4"/>
        <v>Sertifikat Kompetensi Jabatan Fungsional Bidan Jenjang Mahir Nomor : 241111176113P31464 Tanggal 30 April 2024 atas nama DARNIATI, A.Md.Keb</v>
      </c>
      <c r="AL201" s="31" t="str">
        <f>"Rekomendasi/Pertimbangan Teknis BKN Nomor : "&amp;G201</f>
        <v>Rekomendasi/Pertimbangan Teknis BKN Nomor : 27922/R-AK.02.03/SD/O/2025 Tanggal 19 November 2025</v>
      </c>
      <c r="AM201" s="17" t="s">
        <v>75</v>
      </c>
      <c r="AN201" s="17" t="s">
        <v>76</v>
      </c>
      <c r="AO201" s="17" t="s">
        <v>77</v>
      </c>
      <c r="AP201" s="23" t="s">
        <v>119</v>
      </c>
      <c r="AQ201" s="23" t="s">
        <v>172</v>
      </c>
      <c r="AR201" s="17" t="s">
        <v>79</v>
      </c>
    </row>
    <row r="202" spans="1:44" ht="24.75" customHeight="1">
      <c r="A202" s="50">
        <v>45986</v>
      </c>
      <c r="B202" s="11" t="s">
        <v>542</v>
      </c>
      <c r="C202" t="s">
        <v>832</v>
      </c>
      <c r="D202" s="26" t="s">
        <v>833</v>
      </c>
      <c r="F202" s="18" t="s">
        <v>834</v>
      </c>
      <c r="G202" t="s">
        <v>835</v>
      </c>
      <c r="I202" t="s">
        <v>491</v>
      </c>
      <c r="J202" s="18" t="s">
        <v>836</v>
      </c>
      <c r="M202" t="s">
        <v>112</v>
      </c>
      <c r="N202" t="s">
        <v>113</v>
      </c>
      <c r="O202" t="s">
        <v>134</v>
      </c>
      <c r="P202" t="s">
        <v>93</v>
      </c>
      <c r="Q202" t="s">
        <v>540</v>
      </c>
      <c r="T202">
        <v>0</v>
      </c>
      <c r="U202" t="s">
        <v>62</v>
      </c>
      <c r="V202" s="18" t="s">
        <v>830</v>
      </c>
      <c r="W202" s="18" t="s">
        <v>831</v>
      </c>
      <c r="Y202" s="17" t="s">
        <v>789</v>
      </c>
      <c r="Z202" s="17" t="s">
        <v>344</v>
      </c>
      <c r="AA202" s="20" t="s">
        <v>790</v>
      </c>
      <c r="AB202" s="17" t="s">
        <v>68</v>
      </c>
      <c r="AC202" s="17" t="s">
        <v>69</v>
      </c>
      <c r="AD202" s="21" t="s">
        <v>70</v>
      </c>
      <c r="AE202" s="17" t="s">
        <v>71</v>
      </c>
      <c r="AF202" s="17" t="s">
        <v>72</v>
      </c>
      <c r="AG202" s="17" t="s">
        <v>73</v>
      </c>
      <c r="AK202" s="23" t="str">
        <f t="shared" si="4"/>
        <v>Sertifikat Kompetensi Jabatan Fungsional Bidan Jenjang Penyelia Nomor : 241111176113P31467 Tanggal 30 April 2024 atas nama MARLENI, A.Md.Keb</v>
      </c>
      <c r="AL202" s="31" t="str">
        <f t="shared" ref="AL202:AL265" si="7">"Rekomendasi/Pertimbangan Teknis BKN Nomor : "&amp;G202</f>
        <v>Rekomendasi/Pertimbangan Teknis BKN Nomor : 27858/R-AK.02.03/SD/O/2025 Tanggal 19 November 2025</v>
      </c>
      <c r="AM202" s="17" t="s">
        <v>75</v>
      </c>
      <c r="AN202" s="17" t="s">
        <v>76</v>
      </c>
      <c r="AO202" s="17" t="s">
        <v>77</v>
      </c>
      <c r="AP202" s="23" t="s">
        <v>119</v>
      </c>
      <c r="AQ202" s="23" t="s">
        <v>172</v>
      </c>
      <c r="AR202" s="17" t="s">
        <v>79</v>
      </c>
    </row>
    <row r="203" spans="1:44" ht="24.75" customHeight="1">
      <c r="A203" s="50">
        <v>45986</v>
      </c>
      <c r="B203" s="11" t="s">
        <v>542</v>
      </c>
      <c r="C203" s="48" t="s">
        <v>837</v>
      </c>
      <c r="D203" s="26" t="s">
        <v>838</v>
      </c>
      <c r="F203" s="18" t="s">
        <v>839</v>
      </c>
      <c r="G203" t="s">
        <v>840</v>
      </c>
      <c r="I203" t="s">
        <v>571</v>
      </c>
      <c r="J203" s="18" t="s">
        <v>54</v>
      </c>
      <c r="M203" t="s">
        <v>795</v>
      </c>
      <c r="N203" t="s">
        <v>655</v>
      </c>
      <c r="O203" t="s">
        <v>100</v>
      </c>
      <c r="P203" t="s">
        <v>505</v>
      </c>
      <c r="Q203" t="s">
        <v>841</v>
      </c>
      <c r="T203">
        <v>0</v>
      </c>
      <c r="U203" t="s">
        <v>62</v>
      </c>
      <c r="V203" s="18" t="s">
        <v>657</v>
      </c>
      <c r="W203" s="18" t="s">
        <v>658</v>
      </c>
      <c r="Y203" s="17"/>
      <c r="Z203" s="17" t="s">
        <v>344</v>
      </c>
      <c r="AA203" s="20" t="s">
        <v>790</v>
      </c>
      <c r="AB203" s="17" t="s">
        <v>68</v>
      </c>
      <c r="AC203" s="17" t="s">
        <v>69</v>
      </c>
      <c r="AD203" s="21" t="s">
        <v>70</v>
      </c>
      <c r="AE203" s="17" t="s">
        <v>659</v>
      </c>
      <c r="AF203" s="17" t="s">
        <v>72</v>
      </c>
      <c r="AG203" s="17" t="s">
        <v>73</v>
      </c>
      <c r="AK203" s="23" t="str">
        <f t="shared" si="4"/>
        <v>Sertifikat Kompetensi Jabatan Fungsional Guru  Jenjang Ahli Madya Nomor : 00022/01.01/MM/VIII/2025 Tanggal 15 Agustus 2025 atas nama MUNAWARAH, S.Pd.I</v>
      </c>
      <c r="AL203" s="31" t="str">
        <f t="shared" si="7"/>
        <v>Rekomendasi/Pertimbangan Teknis BKN Nomor : 27859/R-AK.02.03/SD/O/2025 Tanggal 19 November 2025</v>
      </c>
      <c r="AM203" s="17" t="s">
        <v>75</v>
      </c>
      <c r="AN203" s="17" t="s">
        <v>76</v>
      </c>
      <c r="AO203" s="17" t="s">
        <v>77</v>
      </c>
      <c r="AP203" s="23" t="s">
        <v>162</v>
      </c>
      <c r="AQ203" s="23" t="s">
        <v>172</v>
      </c>
      <c r="AR203" s="17" t="s">
        <v>79</v>
      </c>
    </row>
    <row r="204" spans="1:44" ht="24.75" customHeight="1">
      <c r="A204" s="50">
        <v>45986</v>
      </c>
      <c r="B204" s="11" t="s">
        <v>542</v>
      </c>
      <c r="C204" s="48" t="s">
        <v>842</v>
      </c>
      <c r="D204" s="26" t="s">
        <v>843</v>
      </c>
      <c r="F204" s="18" t="s">
        <v>844</v>
      </c>
      <c r="G204" t="s">
        <v>840</v>
      </c>
      <c r="I204" t="s">
        <v>571</v>
      </c>
      <c r="J204" s="18" t="s">
        <v>54</v>
      </c>
      <c r="M204" t="s">
        <v>795</v>
      </c>
      <c r="N204" t="s">
        <v>655</v>
      </c>
      <c r="O204" t="s">
        <v>100</v>
      </c>
      <c r="P204" t="s">
        <v>505</v>
      </c>
      <c r="Q204" t="s">
        <v>749</v>
      </c>
      <c r="T204">
        <v>0</v>
      </c>
      <c r="U204" t="s">
        <v>62</v>
      </c>
      <c r="V204" s="18" t="s">
        <v>657</v>
      </c>
      <c r="W204" s="18" t="s">
        <v>658</v>
      </c>
      <c r="Y204" s="17"/>
      <c r="Z204" s="17" t="s">
        <v>344</v>
      </c>
      <c r="AA204" s="20" t="s">
        <v>790</v>
      </c>
      <c r="AB204" s="17" t="s">
        <v>68</v>
      </c>
      <c r="AC204" s="17" t="s">
        <v>69</v>
      </c>
      <c r="AD204" s="21" t="s">
        <v>70</v>
      </c>
      <c r="AE204" s="17" t="s">
        <v>659</v>
      </c>
      <c r="AF204" s="17" t="s">
        <v>72</v>
      </c>
      <c r="AG204" s="17" t="s">
        <v>73</v>
      </c>
      <c r="AK204" s="23" t="str">
        <f t="shared" si="4"/>
        <v>Sertifikat Kompetensi Jabatan Fungsional Guru  Jenjang Ahli Madya Nomor : 00051/01.01/MM/VIII/2025 Tanggal 15 Agustus 2025 atas nama SUSI IKA RIANA, S.Pd</v>
      </c>
      <c r="AL204" s="31" t="str">
        <f t="shared" si="7"/>
        <v>Rekomendasi/Pertimbangan Teknis BKN Nomor : 27859/R-AK.02.03/SD/O/2025 Tanggal 19 November 2025</v>
      </c>
      <c r="AM204" s="17" t="s">
        <v>75</v>
      </c>
      <c r="AN204" s="17" t="s">
        <v>76</v>
      </c>
      <c r="AO204" s="17" t="s">
        <v>77</v>
      </c>
      <c r="AP204" s="23" t="s">
        <v>162</v>
      </c>
      <c r="AQ204" s="23" t="s">
        <v>172</v>
      </c>
      <c r="AR204" s="17" t="s">
        <v>79</v>
      </c>
    </row>
    <row r="205" spans="1:44" ht="24.75" customHeight="1">
      <c r="A205" s="50">
        <v>45986</v>
      </c>
      <c r="B205" s="11" t="s">
        <v>542</v>
      </c>
      <c r="C205" s="48" t="s">
        <v>845</v>
      </c>
      <c r="D205" s="26" t="s">
        <v>846</v>
      </c>
      <c r="F205" s="18" t="s">
        <v>847</v>
      </c>
      <c r="G205" t="s">
        <v>840</v>
      </c>
      <c r="I205" t="s">
        <v>571</v>
      </c>
      <c r="J205" s="18" t="s">
        <v>54</v>
      </c>
      <c r="M205" t="s">
        <v>795</v>
      </c>
      <c r="N205" t="s">
        <v>655</v>
      </c>
      <c r="O205" t="s">
        <v>100</v>
      </c>
      <c r="P205" t="s">
        <v>505</v>
      </c>
      <c r="Q205" t="s">
        <v>848</v>
      </c>
      <c r="T205">
        <v>0</v>
      </c>
      <c r="U205" t="s">
        <v>62</v>
      </c>
      <c r="V205" s="18" t="s">
        <v>657</v>
      </c>
      <c r="W205" s="18" t="s">
        <v>658</v>
      </c>
      <c r="Y205" s="17"/>
      <c r="Z205" s="17" t="s">
        <v>344</v>
      </c>
      <c r="AA205" s="20" t="s">
        <v>790</v>
      </c>
      <c r="AB205" s="17" t="s">
        <v>68</v>
      </c>
      <c r="AC205" s="17" t="s">
        <v>69</v>
      </c>
      <c r="AD205" s="21" t="s">
        <v>70</v>
      </c>
      <c r="AE205" s="17" t="s">
        <v>659</v>
      </c>
      <c r="AF205" s="17" t="s">
        <v>72</v>
      </c>
      <c r="AG205" s="17" t="s">
        <v>73</v>
      </c>
      <c r="AK205" s="23" t="str">
        <f t="shared" si="4"/>
        <v>Sertifikat Kompetensi Jabatan Fungsional Guru  Jenjang Ahli Madya Nomor : 06810/02.01/MM/VIII/2025 Tanggal 15 Agustus 2025 atas nama SYARKIAH, S.Pd.SD, M.Pd</v>
      </c>
      <c r="AL205" s="31" t="str">
        <f t="shared" si="7"/>
        <v>Rekomendasi/Pertimbangan Teknis BKN Nomor : 27859/R-AK.02.03/SD/O/2025 Tanggal 19 November 2025</v>
      </c>
      <c r="AM205" s="17" t="s">
        <v>75</v>
      </c>
      <c r="AN205" s="17" t="s">
        <v>76</v>
      </c>
      <c r="AO205" s="17" t="s">
        <v>77</v>
      </c>
      <c r="AP205" s="23" t="s">
        <v>162</v>
      </c>
      <c r="AQ205" s="23" t="s">
        <v>172</v>
      </c>
      <c r="AR205" s="17" t="s">
        <v>79</v>
      </c>
    </row>
    <row r="206" spans="1:44" ht="24.75" customHeight="1">
      <c r="A206" s="50">
        <v>45986</v>
      </c>
      <c r="B206" s="11" t="s">
        <v>791</v>
      </c>
      <c r="C206" s="48" t="s">
        <v>849</v>
      </c>
      <c r="D206" s="26" t="s">
        <v>850</v>
      </c>
      <c r="F206" s="18" t="s">
        <v>851</v>
      </c>
      <c r="G206" t="s">
        <v>840</v>
      </c>
      <c r="I206" t="s">
        <v>571</v>
      </c>
      <c r="J206" s="18" t="s">
        <v>111</v>
      </c>
      <c r="M206" t="s">
        <v>795</v>
      </c>
      <c r="N206" t="s">
        <v>655</v>
      </c>
      <c r="O206" t="s">
        <v>100</v>
      </c>
      <c r="P206" t="s">
        <v>505</v>
      </c>
      <c r="Q206" t="s">
        <v>852</v>
      </c>
      <c r="T206">
        <v>0</v>
      </c>
      <c r="U206" t="s">
        <v>62</v>
      </c>
      <c r="V206" s="18" t="s">
        <v>657</v>
      </c>
      <c r="W206" s="18" t="s">
        <v>658</v>
      </c>
      <c r="Y206" s="17"/>
      <c r="Z206" s="17" t="s">
        <v>344</v>
      </c>
      <c r="AA206" s="20" t="s">
        <v>790</v>
      </c>
      <c r="AB206" s="17" t="s">
        <v>68</v>
      </c>
      <c r="AC206" s="17" t="s">
        <v>69</v>
      </c>
      <c r="AD206" s="21" t="s">
        <v>70</v>
      </c>
      <c r="AE206" s="17" t="s">
        <v>659</v>
      </c>
      <c r="AF206" s="17" t="s">
        <v>72</v>
      </c>
      <c r="AG206" s="17" t="s">
        <v>73</v>
      </c>
      <c r="AK206" s="23" t="str">
        <f t="shared" si="4"/>
        <v>Sertifikat Kompetensi Jabatan Fungsional Guru  Jenjang Ahli Madya Nomor : 02048/02.01/MM/VIII/2025 Tanggal 15 Agustus 2025 atas nama USNAN, S.Pd.SD</v>
      </c>
      <c r="AL206" s="31" t="str">
        <f t="shared" si="7"/>
        <v>Rekomendasi/Pertimbangan Teknis BKN Nomor : 27859/R-AK.02.03/SD/O/2025 Tanggal 19 November 2025</v>
      </c>
      <c r="AM206" s="17" t="s">
        <v>75</v>
      </c>
      <c r="AN206" s="17" t="s">
        <v>76</v>
      </c>
      <c r="AO206" s="17" t="s">
        <v>77</v>
      </c>
      <c r="AP206" s="23" t="s">
        <v>162</v>
      </c>
      <c r="AQ206" s="23" t="s">
        <v>172</v>
      </c>
      <c r="AR206" s="17" t="s">
        <v>79</v>
      </c>
    </row>
    <row r="207" spans="1:44" ht="24.75" customHeight="1">
      <c r="A207" s="50">
        <v>45986</v>
      </c>
      <c r="B207" s="11" t="s">
        <v>542</v>
      </c>
      <c r="C207" s="48" t="s">
        <v>853</v>
      </c>
      <c r="D207" s="26" t="s">
        <v>854</v>
      </c>
      <c r="F207" s="18" t="s">
        <v>855</v>
      </c>
      <c r="G207" t="s">
        <v>840</v>
      </c>
      <c r="I207" t="s">
        <v>571</v>
      </c>
      <c r="J207" s="18" t="s">
        <v>99</v>
      </c>
      <c r="M207" t="s">
        <v>795</v>
      </c>
      <c r="N207" t="s">
        <v>655</v>
      </c>
      <c r="O207" t="s">
        <v>100</v>
      </c>
      <c r="P207" t="s">
        <v>505</v>
      </c>
      <c r="Q207" t="s">
        <v>856</v>
      </c>
      <c r="T207">
        <v>0</v>
      </c>
      <c r="U207" t="s">
        <v>62</v>
      </c>
      <c r="V207" s="18" t="s">
        <v>657</v>
      </c>
      <c r="W207" s="18" t="s">
        <v>658</v>
      </c>
      <c r="Y207" s="17"/>
      <c r="Z207" s="17" t="s">
        <v>344</v>
      </c>
      <c r="AA207" s="20" t="s">
        <v>790</v>
      </c>
      <c r="AB207" s="17" t="s">
        <v>68</v>
      </c>
      <c r="AC207" s="17" t="s">
        <v>69</v>
      </c>
      <c r="AD207" s="21" t="s">
        <v>70</v>
      </c>
      <c r="AE207" s="17" t="s">
        <v>659</v>
      </c>
      <c r="AF207" s="17" t="s">
        <v>72</v>
      </c>
      <c r="AG207" s="17" t="s">
        <v>73</v>
      </c>
      <c r="AK207" s="23" t="str">
        <f t="shared" si="4"/>
        <v>Sertifikat Kompetensi Jabatan Fungsional Guru  Jenjang Ahli Madya Nomor : 00540/02.02/MM/XII/2024 Tanggal 16 Desember 2024 atas nama RATNA DEWI, S.Pd.I</v>
      </c>
      <c r="AL207" s="31" t="str">
        <f t="shared" si="7"/>
        <v>Rekomendasi/Pertimbangan Teknis BKN Nomor : 27859/R-AK.02.03/SD/O/2025 Tanggal 19 November 2025</v>
      </c>
      <c r="AM207" s="17" t="s">
        <v>75</v>
      </c>
      <c r="AN207" s="17" t="s">
        <v>76</v>
      </c>
      <c r="AO207" s="17" t="s">
        <v>77</v>
      </c>
      <c r="AP207" s="23" t="s">
        <v>162</v>
      </c>
      <c r="AQ207" s="23" t="s">
        <v>172</v>
      </c>
      <c r="AR207" s="17" t="s">
        <v>79</v>
      </c>
    </row>
    <row r="208" spans="1:44" ht="24.75" customHeight="1">
      <c r="A208" s="50">
        <v>45986</v>
      </c>
      <c r="B208" s="11" t="s">
        <v>791</v>
      </c>
      <c r="C208" s="48" t="s">
        <v>857</v>
      </c>
      <c r="D208" s="26" t="s">
        <v>858</v>
      </c>
      <c r="F208" s="18" t="s">
        <v>859</v>
      </c>
      <c r="G208" t="s">
        <v>840</v>
      </c>
      <c r="I208" t="s">
        <v>571</v>
      </c>
      <c r="J208" s="18" t="s">
        <v>559</v>
      </c>
      <c r="M208" t="s">
        <v>795</v>
      </c>
      <c r="N208" t="s">
        <v>655</v>
      </c>
      <c r="O208" t="s">
        <v>100</v>
      </c>
      <c r="P208" t="s">
        <v>505</v>
      </c>
      <c r="Q208" t="s">
        <v>860</v>
      </c>
      <c r="T208">
        <v>0</v>
      </c>
      <c r="U208" t="s">
        <v>62</v>
      </c>
      <c r="V208" s="18" t="s">
        <v>657</v>
      </c>
      <c r="W208" s="18" t="s">
        <v>658</v>
      </c>
      <c r="Y208" s="17"/>
      <c r="Z208" s="17" t="s">
        <v>344</v>
      </c>
      <c r="AA208" s="20" t="s">
        <v>790</v>
      </c>
      <c r="AB208" s="17" t="s">
        <v>68</v>
      </c>
      <c r="AC208" s="17" t="s">
        <v>69</v>
      </c>
      <c r="AD208" s="21" t="s">
        <v>70</v>
      </c>
      <c r="AE208" s="17" t="s">
        <v>659</v>
      </c>
      <c r="AF208" s="17" t="s">
        <v>72</v>
      </c>
      <c r="AG208" s="17" t="s">
        <v>73</v>
      </c>
      <c r="AK208" s="23" t="str">
        <f t="shared" si="4"/>
        <v>Sertifikat Kompetensi Jabatan Fungsional Guru  Jenjang Ahli Madya Nomor : 06156/02.02/MM/VIII/2025 Tanggal 15 Agustus 2025 atas nama KAMADDIN, S.Ag</v>
      </c>
      <c r="AL208" s="31" t="str">
        <f t="shared" si="7"/>
        <v>Rekomendasi/Pertimbangan Teknis BKN Nomor : 27859/R-AK.02.03/SD/O/2025 Tanggal 19 November 2025</v>
      </c>
      <c r="AM208" s="17" t="s">
        <v>75</v>
      </c>
      <c r="AN208" s="17" t="s">
        <v>76</v>
      </c>
      <c r="AO208" s="17" t="s">
        <v>77</v>
      </c>
      <c r="AP208" s="23" t="s">
        <v>162</v>
      </c>
      <c r="AQ208" s="23" t="s">
        <v>172</v>
      </c>
      <c r="AR208" s="17" t="s">
        <v>79</v>
      </c>
    </row>
    <row r="209" spans="1:44" ht="24.75" customHeight="1">
      <c r="A209" s="50">
        <v>45986</v>
      </c>
      <c r="B209" s="11" t="s">
        <v>542</v>
      </c>
      <c r="C209" s="48" t="s">
        <v>861</v>
      </c>
      <c r="D209" s="26" t="s">
        <v>862</v>
      </c>
      <c r="F209" s="18" t="s">
        <v>863</v>
      </c>
      <c r="G209" t="s">
        <v>840</v>
      </c>
      <c r="I209" t="s">
        <v>571</v>
      </c>
      <c r="J209" s="18" t="s">
        <v>54</v>
      </c>
      <c r="M209" t="s">
        <v>795</v>
      </c>
      <c r="N209" t="s">
        <v>655</v>
      </c>
      <c r="O209" t="s">
        <v>100</v>
      </c>
      <c r="P209" t="s">
        <v>505</v>
      </c>
      <c r="Q209" t="s">
        <v>749</v>
      </c>
      <c r="T209">
        <v>0</v>
      </c>
      <c r="U209" t="s">
        <v>62</v>
      </c>
      <c r="V209" s="18" t="s">
        <v>657</v>
      </c>
      <c r="W209" s="18" t="s">
        <v>658</v>
      </c>
      <c r="Y209" s="17"/>
      <c r="Z209" s="17" t="s">
        <v>344</v>
      </c>
      <c r="AA209" s="20" t="s">
        <v>790</v>
      </c>
      <c r="AB209" s="17" t="s">
        <v>68</v>
      </c>
      <c r="AC209" s="17" t="s">
        <v>69</v>
      </c>
      <c r="AD209" s="21" t="s">
        <v>70</v>
      </c>
      <c r="AE209" s="17" t="s">
        <v>659</v>
      </c>
      <c r="AF209" s="17" t="s">
        <v>72</v>
      </c>
      <c r="AG209" s="17" t="s">
        <v>73</v>
      </c>
      <c r="AK209" s="23" t="str">
        <f t="shared" si="4"/>
        <v>Sertifikat Kompetensi Jabatan Fungsional Guru  Jenjang Ahli Madya Nomor : 00047/01.01/MM/XII/2024 Tanggal 16 Desember 2024 atas nama LAILA FITRI, S.Pd.I</v>
      </c>
      <c r="AL209" s="31" t="str">
        <f t="shared" si="7"/>
        <v>Rekomendasi/Pertimbangan Teknis BKN Nomor : 27859/R-AK.02.03/SD/O/2025 Tanggal 19 November 2025</v>
      </c>
      <c r="AM209" s="17" t="s">
        <v>75</v>
      </c>
      <c r="AN209" s="17" t="s">
        <v>76</v>
      </c>
      <c r="AO209" s="17" t="s">
        <v>77</v>
      </c>
      <c r="AP209" s="23" t="s">
        <v>162</v>
      </c>
      <c r="AQ209" s="23" t="s">
        <v>172</v>
      </c>
      <c r="AR209" s="17" t="s">
        <v>79</v>
      </c>
    </row>
    <row r="210" spans="1:44" ht="24.75" customHeight="1">
      <c r="A210" s="50">
        <v>45986</v>
      </c>
      <c r="B210" s="11" t="s">
        <v>542</v>
      </c>
      <c r="C210" s="48" t="s">
        <v>864</v>
      </c>
      <c r="D210" s="26" t="s">
        <v>865</v>
      </c>
      <c r="F210" s="18" t="s">
        <v>866</v>
      </c>
      <c r="G210" t="s">
        <v>840</v>
      </c>
      <c r="I210" t="s">
        <v>571</v>
      </c>
      <c r="J210" s="18" t="s">
        <v>559</v>
      </c>
      <c r="M210" t="s">
        <v>795</v>
      </c>
      <c r="N210" t="s">
        <v>655</v>
      </c>
      <c r="O210" t="s">
        <v>100</v>
      </c>
      <c r="P210" t="s">
        <v>505</v>
      </c>
      <c r="Q210" t="s">
        <v>867</v>
      </c>
      <c r="T210">
        <v>0</v>
      </c>
      <c r="U210" t="s">
        <v>62</v>
      </c>
      <c r="V210" s="18" t="s">
        <v>657</v>
      </c>
      <c r="W210" s="18" t="s">
        <v>658</v>
      </c>
      <c r="Y210" s="17"/>
      <c r="Z210" s="17" t="s">
        <v>344</v>
      </c>
      <c r="AA210" s="20" t="s">
        <v>790</v>
      </c>
      <c r="AB210" s="17" t="s">
        <v>68</v>
      </c>
      <c r="AC210" s="17" t="s">
        <v>69</v>
      </c>
      <c r="AD210" s="21" t="s">
        <v>70</v>
      </c>
      <c r="AE210" s="17" t="s">
        <v>659</v>
      </c>
      <c r="AF210" s="17" t="s">
        <v>72</v>
      </c>
      <c r="AG210" s="17" t="s">
        <v>73</v>
      </c>
      <c r="AK210" s="23" t="str">
        <f t="shared" si="4"/>
        <v>Sertifikat Kompetensi Jabatan Fungsional Guru  Jenjang Ahli Madya Nomor : 0205/02.02/MM/VIII/2025 Tanggal 15 Agustus 2025 atas nama MUNAWARNIATE, S.Pd</v>
      </c>
      <c r="AL210" s="31" t="str">
        <f t="shared" si="7"/>
        <v>Rekomendasi/Pertimbangan Teknis BKN Nomor : 27859/R-AK.02.03/SD/O/2025 Tanggal 19 November 2025</v>
      </c>
      <c r="AM210" s="17" t="s">
        <v>75</v>
      </c>
      <c r="AN210" s="17" t="s">
        <v>76</v>
      </c>
      <c r="AO210" s="17" t="s">
        <v>77</v>
      </c>
      <c r="AP210" s="23" t="s">
        <v>162</v>
      </c>
      <c r="AQ210" s="23" t="s">
        <v>172</v>
      </c>
      <c r="AR210" s="17" t="s">
        <v>79</v>
      </c>
    </row>
    <row r="211" spans="1:44" ht="24.75" customHeight="1">
      <c r="A211" s="50">
        <v>45986</v>
      </c>
      <c r="B211" s="11" t="s">
        <v>542</v>
      </c>
      <c r="C211" s="48" t="s">
        <v>868</v>
      </c>
      <c r="D211" s="26" t="s">
        <v>869</v>
      </c>
      <c r="F211" s="18" t="s">
        <v>870</v>
      </c>
      <c r="G211" t="s">
        <v>840</v>
      </c>
      <c r="I211" t="s">
        <v>571</v>
      </c>
      <c r="J211" s="18" t="s">
        <v>54</v>
      </c>
      <c r="M211" t="s">
        <v>871</v>
      </c>
      <c r="N211" t="s">
        <v>748</v>
      </c>
      <c r="O211" t="s">
        <v>100</v>
      </c>
      <c r="P211" t="s">
        <v>505</v>
      </c>
      <c r="Q211" t="s">
        <v>749</v>
      </c>
      <c r="T211">
        <v>0</v>
      </c>
      <c r="U211" t="s">
        <v>62</v>
      </c>
      <c r="V211" s="18" t="s">
        <v>657</v>
      </c>
      <c r="W211" s="18" t="s">
        <v>658</v>
      </c>
      <c r="Y211" s="17"/>
      <c r="Z211" s="17" t="s">
        <v>344</v>
      </c>
      <c r="AA211" s="20" t="s">
        <v>790</v>
      </c>
      <c r="AB211" s="17" t="s">
        <v>68</v>
      </c>
      <c r="AC211" s="17" t="s">
        <v>69</v>
      </c>
      <c r="AD211" s="21" t="s">
        <v>70</v>
      </c>
      <c r="AE211" s="17" t="s">
        <v>659</v>
      </c>
      <c r="AF211" s="17" t="s">
        <v>72</v>
      </c>
      <c r="AG211" s="17" t="s">
        <v>73</v>
      </c>
      <c r="AK211" s="23" t="str">
        <f t="shared" si="4"/>
        <v>Sertifikat Kompetensi Jabatan Fungsional Pengawas Sekolah  Jenjang Ahli Madya Nomor : 00062/04.01/MM/XII/2024 Tanggal 17 Desember 2024 atas nama NINA, S.Pd.I</v>
      </c>
      <c r="AL211" s="31" t="str">
        <f t="shared" si="7"/>
        <v>Rekomendasi/Pertimbangan Teknis BKN Nomor : 27859/R-AK.02.03/SD/O/2025 Tanggal 19 November 2025</v>
      </c>
      <c r="AM211" s="17" t="s">
        <v>75</v>
      </c>
      <c r="AN211" s="17" t="s">
        <v>76</v>
      </c>
      <c r="AO211" s="17" t="s">
        <v>77</v>
      </c>
      <c r="AP211" s="23" t="s">
        <v>162</v>
      </c>
      <c r="AQ211" s="23" t="s">
        <v>172</v>
      </c>
      <c r="AR211" s="17" t="s">
        <v>79</v>
      </c>
    </row>
    <row r="212" spans="1:44" ht="24.75" customHeight="1">
      <c r="A212" s="50">
        <v>45986</v>
      </c>
      <c r="B212" s="11" t="s">
        <v>791</v>
      </c>
      <c r="C212" s="48" t="s">
        <v>872</v>
      </c>
      <c r="D212" s="26" t="s">
        <v>873</v>
      </c>
      <c r="F212" s="18" t="s">
        <v>874</v>
      </c>
      <c r="G212" t="s">
        <v>840</v>
      </c>
      <c r="I212" t="s">
        <v>571</v>
      </c>
      <c r="J212" s="18" t="s">
        <v>175</v>
      </c>
      <c r="M212" t="s">
        <v>795</v>
      </c>
      <c r="N212" t="s">
        <v>655</v>
      </c>
      <c r="O212" t="s">
        <v>100</v>
      </c>
      <c r="P212" t="s">
        <v>505</v>
      </c>
      <c r="Q212" t="s">
        <v>875</v>
      </c>
      <c r="T212">
        <v>0</v>
      </c>
      <c r="U212" t="s">
        <v>62</v>
      </c>
      <c r="V212" s="18" t="s">
        <v>657</v>
      </c>
      <c r="W212" s="18" t="s">
        <v>658</v>
      </c>
      <c r="Y212" s="17"/>
      <c r="Z212" s="17" t="s">
        <v>344</v>
      </c>
      <c r="AA212" s="20" t="s">
        <v>790</v>
      </c>
      <c r="AB212" s="17" t="s">
        <v>68</v>
      </c>
      <c r="AC212" s="17" t="s">
        <v>69</v>
      </c>
      <c r="AD212" s="21" t="s">
        <v>70</v>
      </c>
      <c r="AE212" s="17" t="s">
        <v>659</v>
      </c>
      <c r="AF212" s="17" t="s">
        <v>72</v>
      </c>
      <c r="AG212" s="17" t="s">
        <v>73</v>
      </c>
      <c r="AK212" s="23" t="str">
        <f t="shared" si="4"/>
        <v>Sertifikat Kompetensi Jabatan Fungsional Guru  Jenjang Ahli Madya Nomor : 01745/02.01/MM/VIII/2025 Tanggal 15 Agustus 2025 atas nama SYAIFUL BAHRI, S.Pd</v>
      </c>
      <c r="AL212" s="31" t="str">
        <f t="shared" si="7"/>
        <v>Rekomendasi/Pertimbangan Teknis BKN Nomor : 27859/R-AK.02.03/SD/O/2025 Tanggal 19 November 2025</v>
      </c>
      <c r="AM212" s="17" t="s">
        <v>75</v>
      </c>
      <c r="AN212" s="17" t="s">
        <v>76</v>
      </c>
      <c r="AO212" s="17" t="s">
        <v>77</v>
      </c>
      <c r="AP212" s="23" t="s">
        <v>162</v>
      </c>
      <c r="AQ212" s="23" t="s">
        <v>172</v>
      </c>
      <c r="AR212" s="17" t="s">
        <v>79</v>
      </c>
    </row>
    <row r="213" spans="1:44" ht="24.75" customHeight="1">
      <c r="A213" s="50">
        <v>45986</v>
      </c>
      <c r="B213" s="11" t="s">
        <v>542</v>
      </c>
      <c r="C213" t="s">
        <v>876</v>
      </c>
      <c r="D213" s="26" t="s">
        <v>877</v>
      </c>
      <c r="F213" s="18" t="s">
        <v>878</v>
      </c>
      <c r="G213" t="s">
        <v>840</v>
      </c>
      <c r="I213" t="s">
        <v>165</v>
      </c>
      <c r="J213" s="18" t="s">
        <v>879</v>
      </c>
      <c r="M213" t="s">
        <v>112</v>
      </c>
      <c r="N213" t="s">
        <v>113</v>
      </c>
      <c r="O213" t="s">
        <v>133</v>
      </c>
      <c r="P213" t="s">
        <v>134</v>
      </c>
      <c r="Q213" t="s">
        <v>552</v>
      </c>
      <c r="T213">
        <v>0</v>
      </c>
      <c r="U213" t="s">
        <v>62</v>
      </c>
      <c r="V213" s="18" t="s">
        <v>830</v>
      </c>
      <c r="W213" s="18" t="s">
        <v>831</v>
      </c>
      <c r="Y213" s="17" t="s">
        <v>789</v>
      </c>
      <c r="Z213" s="17" t="s">
        <v>344</v>
      </c>
      <c r="AA213" s="20" t="s">
        <v>790</v>
      </c>
      <c r="AB213" s="17" t="s">
        <v>68</v>
      </c>
      <c r="AC213" s="17" t="s">
        <v>69</v>
      </c>
      <c r="AD213" s="21" t="s">
        <v>70</v>
      </c>
      <c r="AE213" s="17" t="s">
        <v>71</v>
      </c>
      <c r="AF213" s="17" t="s">
        <v>72</v>
      </c>
      <c r="AG213" s="17" t="s">
        <v>73</v>
      </c>
      <c r="AK213" s="23" t="str">
        <f t="shared" si="4"/>
        <v>Sertifikat Kompetensi Jabatan Fungsional Bidan Jenjang Mahir Nomor : 241111176113P31465 Tanggal 30 April 2024 atas nama INDAH PURNAMA SARI, Amd.Keb</v>
      </c>
      <c r="AL213" s="31" t="str">
        <f t="shared" si="7"/>
        <v>Rekomendasi/Pertimbangan Teknis BKN Nomor : 27859/R-AK.02.03/SD/O/2025 Tanggal 19 November 2025</v>
      </c>
      <c r="AM213" s="17" t="s">
        <v>75</v>
      </c>
      <c r="AN213" s="17" t="s">
        <v>76</v>
      </c>
      <c r="AO213" s="17" t="s">
        <v>77</v>
      </c>
      <c r="AP213" s="23" t="s">
        <v>119</v>
      </c>
      <c r="AQ213" s="23" t="s">
        <v>172</v>
      </c>
      <c r="AR213" s="17" t="s">
        <v>79</v>
      </c>
    </row>
    <row r="214" spans="1:44" ht="24.75" customHeight="1">
      <c r="A214" s="50">
        <v>45986</v>
      </c>
      <c r="B214" s="11" t="s">
        <v>542</v>
      </c>
      <c r="C214" t="s">
        <v>880</v>
      </c>
      <c r="D214" s="26" t="s">
        <v>881</v>
      </c>
      <c r="F214" s="18" t="s">
        <v>882</v>
      </c>
      <c r="G214" t="s">
        <v>840</v>
      </c>
      <c r="I214" t="s">
        <v>491</v>
      </c>
      <c r="J214" s="18" t="s">
        <v>406</v>
      </c>
      <c r="M214" t="s">
        <v>126</v>
      </c>
      <c r="N214" t="s">
        <v>127</v>
      </c>
      <c r="O214" t="s">
        <v>407</v>
      </c>
      <c r="P214" t="s">
        <v>100</v>
      </c>
      <c r="Q214" t="s">
        <v>883</v>
      </c>
      <c r="T214">
        <v>0</v>
      </c>
      <c r="U214" t="s">
        <v>62</v>
      </c>
      <c r="V214" s="18" t="s">
        <v>830</v>
      </c>
      <c r="W214" s="18" t="s">
        <v>831</v>
      </c>
      <c r="Y214" s="17" t="s">
        <v>789</v>
      </c>
      <c r="Z214" s="17" t="s">
        <v>344</v>
      </c>
      <c r="AA214" s="20" t="s">
        <v>790</v>
      </c>
      <c r="AB214" s="17" t="s">
        <v>68</v>
      </c>
      <c r="AC214" s="17" t="s">
        <v>69</v>
      </c>
      <c r="AD214" s="21" t="s">
        <v>70</v>
      </c>
      <c r="AE214" s="17" t="s">
        <v>71</v>
      </c>
      <c r="AF214" s="17" t="s">
        <v>72</v>
      </c>
      <c r="AG214" s="17" t="s">
        <v>73</v>
      </c>
      <c r="AK214" s="23" t="str">
        <f t="shared" si="4"/>
        <v>Sertifikat Kompetensi Jabatan Fungsional Dokter Jenjang Ahli Muda Nomor : 241111176221P75345 Tanggal 2 Desember 2024 atas nama dr. WILIYA MAHAYATI</v>
      </c>
      <c r="AL214" s="31" t="str">
        <f t="shared" si="7"/>
        <v>Rekomendasi/Pertimbangan Teknis BKN Nomor : 27859/R-AK.02.03/SD/O/2025 Tanggal 19 November 2025</v>
      </c>
      <c r="AM214" s="17" t="s">
        <v>75</v>
      </c>
      <c r="AN214" s="17" t="s">
        <v>76</v>
      </c>
      <c r="AO214" s="17" t="s">
        <v>77</v>
      </c>
      <c r="AP214" s="23" t="s">
        <v>119</v>
      </c>
      <c r="AQ214" s="23" t="s">
        <v>172</v>
      </c>
      <c r="AR214" s="17" t="s">
        <v>79</v>
      </c>
    </row>
    <row r="215" spans="1:44" s="48" customFormat="1" ht="24.75" customHeight="1">
      <c r="B215" s="51" t="s">
        <v>542</v>
      </c>
      <c r="C215" s="51" t="s">
        <v>884</v>
      </c>
      <c r="D215" s="52" t="s">
        <v>885</v>
      </c>
      <c r="F215" s="53" t="s">
        <v>886</v>
      </c>
      <c r="G215" s="51" t="s">
        <v>887</v>
      </c>
      <c r="I215" s="51" t="s">
        <v>571</v>
      </c>
      <c r="J215" s="54" t="s">
        <v>54</v>
      </c>
      <c r="M215" s="51" t="s">
        <v>795</v>
      </c>
      <c r="N215" s="51" t="s">
        <v>655</v>
      </c>
      <c r="O215" s="51" t="s">
        <v>100</v>
      </c>
      <c r="P215" s="51" t="s">
        <v>505</v>
      </c>
      <c r="Q215" s="51" t="s">
        <v>888</v>
      </c>
      <c r="T215" s="51">
        <v>0</v>
      </c>
      <c r="U215" s="51" t="s">
        <v>62</v>
      </c>
      <c r="V215" s="53" t="s">
        <v>889</v>
      </c>
      <c r="W215" s="48" t="s">
        <v>890</v>
      </c>
      <c r="Y215" s="48" t="s">
        <v>891</v>
      </c>
      <c r="AB215" s="55" t="s">
        <v>68</v>
      </c>
      <c r="AC215" s="55" t="s">
        <v>69</v>
      </c>
      <c r="AD215" s="56" t="s">
        <v>70</v>
      </c>
      <c r="AE215" s="55" t="s">
        <v>659</v>
      </c>
      <c r="AF215" s="55" t="s">
        <v>72</v>
      </c>
      <c r="AG215" s="55" t="s">
        <v>73</v>
      </c>
      <c r="AK215" s="56" t="str">
        <f t="shared" si="4"/>
        <v>Sertifikat Kompetensi Jabatan Fungsional Guru  Jenjang Ahli Madya Nomor : 00637/02.01/MM/IX/2024 Tanggal 27 September 2024 atas nama RADIAH, S.Pd, M.Pd</v>
      </c>
      <c r="AL215" s="57" t="str">
        <f t="shared" si="7"/>
        <v>Rekomendasi/Pertimbangan Teknis BKN Nomor : 03414/R-AK.02.03/SD/O/2026 Tanggal 14 Januari 2025</v>
      </c>
      <c r="AM215" s="55" t="s">
        <v>75</v>
      </c>
      <c r="AN215" s="55" t="s">
        <v>76</v>
      </c>
      <c r="AO215" s="55" t="s">
        <v>77</v>
      </c>
      <c r="AP215" s="56" t="s">
        <v>162</v>
      </c>
      <c r="AQ215" s="56" t="s">
        <v>172</v>
      </c>
      <c r="AR215" s="55" t="s">
        <v>79</v>
      </c>
    </row>
    <row r="216" spans="1:44" s="48" customFormat="1" ht="24.75" customHeight="1">
      <c r="B216" s="51" t="s">
        <v>542</v>
      </c>
      <c r="C216" s="48" t="s">
        <v>892</v>
      </c>
      <c r="D216" s="52" t="s">
        <v>893</v>
      </c>
      <c r="F216" s="53" t="s">
        <v>894</v>
      </c>
      <c r="G216" s="51" t="s">
        <v>887</v>
      </c>
      <c r="I216" s="51" t="s">
        <v>571</v>
      </c>
      <c r="J216" s="54" t="s">
        <v>54</v>
      </c>
      <c r="M216" s="51" t="s">
        <v>795</v>
      </c>
      <c r="N216" s="51" t="s">
        <v>655</v>
      </c>
      <c r="O216" s="51" t="s">
        <v>100</v>
      </c>
      <c r="P216" s="51" t="s">
        <v>505</v>
      </c>
      <c r="Q216" s="51" t="s">
        <v>749</v>
      </c>
      <c r="T216" s="51">
        <v>0</v>
      </c>
      <c r="U216" s="51" t="s">
        <v>62</v>
      </c>
      <c r="V216" s="53" t="s">
        <v>889</v>
      </c>
      <c r="W216" s="48" t="s">
        <v>890</v>
      </c>
      <c r="Y216" s="48" t="s">
        <v>891</v>
      </c>
      <c r="AB216" s="55" t="s">
        <v>68</v>
      </c>
      <c r="AC216" s="55" t="s">
        <v>69</v>
      </c>
      <c r="AD216" s="56" t="s">
        <v>70</v>
      </c>
      <c r="AE216" s="55" t="s">
        <v>659</v>
      </c>
      <c r="AF216" s="55" t="s">
        <v>72</v>
      </c>
      <c r="AG216" s="55" t="s">
        <v>73</v>
      </c>
      <c r="AK216" s="56" t="str">
        <f t="shared" si="4"/>
        <v>Sertifikat Kompetensi Jabatan Fungsional Guru  Jenjang Ahli Madya Nomor : 07940/02.02/MM/VI/2024 Tanggal 4 Juni 2024 atas nama QADARIAH, S.Pd</v>
      </c>
      <c r="AL216" s="57" t="str">
        <f t="shared" si="7"/>
        <v>Rekomendasi/Pertimbangan Teknis BKN Nomor : 03414/R-AK.02.03/SD/O/2026 Tanggal 14 Januari 2025</v>
      </c>
      <c r="AM216" s="55" t="s">
        <v>75</v>
      </c>
      <c r="AN216" s="55" t="s">
        <v>76</v>
      </c>
      <c r="AO216" s="55" t="s">
        <v>77</v>
      </c>
      <c r="AP216" s="56" t="s">
        <v>162</v>
      </c>
      <c r="AQ216" s="56" t="s">
        <v>172</v>
      </c>
      <c r="AR216" s="55" t="s">
        <v>79</v>
      </c>
    </row>
    <row r="217" spans="1:44" ht="24.75" customHeight="1">
      <c r="B217" s="11" t="s">
        <v>791</v>
      </c>
      <c r="C217" t="s">
        <v>895</v>
      </c>
      <c r="D217" s="26" t="s">
        <v>896</v>
      </c>
      <c r="F217" s="18" t="s">
        <v>897</v>
      </c>
      <c r="G217" s="11" t="s">
        <v>887</v>
      </c>
      <c r="I217" t="s">
        <v>519</v>
      </c>
      <c r="J217" s="18" t="s">
        <v>513</v>
      </c>
      <c r="M217" t="s">
        <v>126</v>
      </c>
      <c r="N217" t="s">
        <v>127</v>
      </c>
      <c r="O217" t="s">
        <v>407</v>
      </c>
      <c r="P217" t="s">
        <v>100</v>
      </c>
      <c r="Q217" t="s">
        <v>195</v>
      </c>
      <c r="T217">
        <v>0</v>
      </c>
      <c r="U217" t="s">
        <v>62</v>
      </c>
      <c r="V217" s="18" t="s">
        <v>657</v>
      </c>
      <c r="W217" t="s">
        <v>898</v>
      </c>
      <c r="Y217" s="17" t="s">
        <v>789</v>
      </c>
      <c r="Z217" s="17" t="s">
        <v>344</v>
      </c>
      <c r="AA217" s="20" t="s">
        <v>790</v>
      </c>
      <c r="AB217" s="17" t="s">
        <v>68</v>
      </c>
      <c r="AC217" s="17" t="s">
        <v>69</v>
      </c>
      <c r="AD217" s="21" t="s">
        <v>70</v>
      </c>
      <c r="AE217" s="17" t="s">
        <v>71</v>
      </c>
      <c r="AF217" s="17" t="s">
        <v>72</v>
      </c>
      <c r="AG217" s="17" t="s">
        <v>73</v>
      </c>
      <c r="AK217" s="23" t="str">
        <f t="shared" si="4"/>
        <v>Sertifikat Kompetensi Jabatan Fungsional Dokter Jenjang Ahli Muda Nomor : 241111176221R75346 Tanggal 2 Desember 2024 atas nama dr. IWAN SABARDI ARSA, Sp.A</v>
      </c>
      <c r="AL217" s="31" t="str">
        <f t="shared" si="7"/>
        <v>Rekomendasi/Pertimbangan Teknis BKN Nomor : 03414/R-AK.02.03/SD/O/2026 Tanggal 14 Januari 2025</v>
      </c>
      <c r="AM217" s="17" t="s">
        <v>75</v>
      </c>
      <c r="AN217" s="17" t="s">
        <v>76</v>
      </c>
      <c r="AO217" s="17" t="s">
        <v>77</v>
      </c>
      <c r="AP217" s="23" t="s">
        <v>119</v>
      </c>
      <c r="AQ217" s="23" t="s">
        <v>172</v>
      </c>
      <c r="AR217" s="17" t="s">
        <v>79</v>
      </c>
    </row>
    <row r="218" spans="1:44" ht="24.75" customHeight="1">
      <c r="B218" s="11" t="s">
        <v>542</v>
      </c>
      <c r="C218" t="s">
        <v>899</v>
      </c>
      <c r="D218" s="26" t="s">
        <v>900</v>
      </c>
      <c r="F218" s="18" t="s">
        <v>901</v>
      </c>
      <c r="G218" s="11" t="s">
        <v>902</v>
      </c>
      <c r="I218" t="s">
        <v>491</v>
      </c>
      <c r="J218" s="58" t="s">
        <v>175</v>
      </c>
      <c r="M218" t="s">
        <v>166</v>
      </c>
      <c r="N218" t="str">
        <f>PROPER(M218)</f>
        <v>Perawat</v>
      </c>
      <c r="O218" t="s">
        <v>407</v>
      </c>
      <c r="P218" t="s">
        <v>100</v>
      </c>
      <c r="Q218" t="s">
        <v>195</v>
      </c>
      <c r="T218">
        <v>0</v>
      </c>
      <c r="U218" t="s">
        <v>62</v>
      </c>
      <c r="V218" s="18" t="s">
        <v>889</v>
      </c>
      <c r="W218" s="18" t="s">
        <v>890</v>
      </c>
      <c r="Y218" s="17" t="s">
        <v>789</v>
      </c>
      <c r="Z218" s="17" t="s">
        <v>903</v>
      </c>
      <c r="AA218" s="20" t="s">
        <v>790</v>
      </c>
      <c r="AB218" s="17" t="s">
        <v>68</v>
      </c>
      <c r="AC218" s="17" t="s">
        <v>69</v>
      </c>
      <c r="AD218" s="21" t="s">
        <v>70</v>
      </c>
      <c r="AE218" s="17" t="s">
        <v>71</v>
      </c>
      <c r="AF218" s="17" t="s">
        <v>72</v>
      </c>
      <c r="AG218" s="17" t="s">
        <v>73</v>
      </c>
      <c r="AK218" s="23" t="str">
        <f t="shared" ref="AK218:AK269" si="8">"Sertifikat Kompetensi Jabatan Fungsional "&amp;N218&amp;" Jenjang "&amp;P218&amp;" Nomor : "&amp;D218 &amp;" atas nama "&amp;C218</f>
        <v>Sertifikat Kompetensi Jabatan Fungsional Perawat Jenjang Ahli Muda Nomor : 00035910 Tanggal 29 Agustus 2025 atas nama Ns. PESTA ULI SIREGAR, S.Kep</v>
      </c>
      <c r="AL218" s="31" t="str">
        <f t="shared" si="7"/>
        <v>Rekomendasi/Pertimbangan Teknis BKN Nomor : 09629/R-AK.02.03/SD/O/2026 Tanggal 11 Februari 2026</v>
      </c>
      <c r="AM218" s="17" t="s">
        <v>75</v>
      </c>
      <c r="AN218" s="17" t="s">
        <v>76</v>
      </c>
      <c r="AO218" s="17" t="s">
        <v>77</v>
      </c>
      <c r="AP218" s="23" t="s">
        <v>119</v>
      </c>
      <c r="AQ218" s="23" t="s">
        <v>172</v>
      </c>
      <c r="AR218" s="17" t="s">
        <v>79</v>
      </c>
    </row>
    <row r="219" spans="1:44" ht="24.75" customHeight="1">
      <c r="B219" s="11" t="s">
        <v>791</v>
      </c>
      <c r="C219" t="s">
        <v>904</v>
      </c>
      <c r="D219" s="26" t="s">
        <v>905</v>
      </c>
      <c r="F219" s="18" t="s">
        <v>906</v>
      </c>
      <c r="G219" s="11" t="s">
        <v>902</v>
      </c>
      <c r="I219" t="s">
        <v>571</v>
      </c>
      <c r="J219" s="18" t="s">
        <v>175</v>
      </c>
      <c r="M219" t="s">
        <v>907</v>
      </c>
      <c r="N219" t="str">
        <f t="shared" ref="N219:N235" si="9">PROPER(M219)</f>
        <v>Pengawas Penyelenggaraan Urusan Pemerintahan Daerah</v>
      </c>
      <c r="O219" t="s">
        <v>100</v>
      </c>
      <c r="P219" t="s">
        <v>505</v>
      </c>
      <c r="Q219" t="s">
        <v>85</v>
      </c>
      <c r="T219">
        <v>0</v>
      </c>
      <c r="U219" t="s">
        <v>62</v>
      </c>
      <c r="V219" s="18" t="s">
        <v>889</v>
      </c>
      <c r="W219" s="18" t="s">
        <v>890</v>
      </c>
      <c r="Y219" s="21" t="s">
        <v>891</v>
      </c>
      <c r="AB219" s="17" t="s">
        <v>68</v>
      </c>
      <c r="AC219" s="17" t="s">
        <v>69</v>
      </c>
      <c r="AD219" s="21" t="s">
        <v>70</v>
      </c>
      <c r="AE219" s="17" t="s">
        <v>908</v>
      </c>
      <c r="AF219" s="17" t="s">
        <v>72</v>
      </c>
      <c r="AG219" s="17" t="s">
        <v>73</v>
      </c>
      <c r="AK219" s="23" t="str">
        <f t="shared" si="8"/>
        <v>Sertifikat Kompetensi Jabatan Fungsional Pengawas Penyelenggaraan Urusan Pemerintahan Daerah Jenjang Ahli Madya Nomor : 11/00026/700/2/04/2024 Tanggal 22 April 2024 atas nama KHAIRUL MASTIKA, SE</v>
      </c>
      <c r="AL219" s="31" t="str">
        <f t="shared" si="7"/>
        <v>Rekomendasi/Pertimbangan Teknis BKN Nomor : 09629/R-AK.02.03/SD/O/2026 Tanggal 11 Februari 2026</v>
      </c>
      <c r="AM219" s="17" t="s">
        <v>75</v>
      </c>
      <c r="AN219" s="17" t="s">
        <v>76</v>
      </c>
      <c r="AO219" s="17" t="s">
        <v>77</v>
      </c>
      <c r="AP219" s="23" t="s">
        <v>521</v>
      </c>
      <c r="AQ219" s="23" t="s">
        <v>172</v>
      </c>
      <c r="AR219" s="17" t="s">
        <v>79</v>
      </c>
    </row>
    <row r="220" spans="1:44" ht="24.75" customHeight="1">
      <c r="B220" s="11" t="s">
        <v>791</v>
      </c>
      <c r="C220" t="s">
        <v>909</v>
      </c>
      <c r="D220" s="26" t="s">
        <v>910</v>
      </c>
      <c r="F220" s="18" t="s">
        <v>911</v>
      </c>
      <c r="G220" s="11" t="s">
        <v>902</v>
      </c>
      <c r="I220" t="s">
        <v>491</v>
      </c>
      <c r="J220" s="18" t="s">
        <v>82</v>
      </c>
      <c r="M220" t="s">
        <v>912</v>
      </c>
      <c r="N220" t="str">
        <f t="shared" si="9"/>
        <v>Radiografer</v>
      </c>
      <c r="O220" t="s">
        <v>134</v>
      </c>
      <c r="P220" t="s">
        <v>93</v>
      </c>
      <c r="Q220" t="s">
        <v>195</v>
      </c>
      <c r="T220">
        <v>0</v>
      </c>
      <c r="U220" t="s">
        <v>62</v>
      </c>
      <c r="V220" s="18" t="s">
        <v>889</v>
      </c>
      <c r="W220" s="18" t="s">
        <v>890</v>
      </c>
      <c r="Y220" s="17" t="s">
        <v>789</v>
      </c>
      <c r="Z220" s="17" t="s">
        <v>903</v>
      </c>
      <c r="AA220" s="20" t="s">
        <v>790</v>
      </c>
      <c r="AB220" s="17" t="s">
        <v>68</v>
      </c>
      <c r="AC220" s="17" t="s">
        <v>69</v>
      </c>
      <c r="AD220" s="21" t="s">
        <v>70</v>
      </c>
      <c r="AE220" s="17" t="s">
        <v>71</v>
      </c>
      <c r="AF220" s="17" t="s">
        <v>72</v>
      </c>
      <c r="AG220" s="17" t="s">
        <v>73</v>
      </c>
      <c r="AK220" s="23" t="str">
        <f t="shared" si="8"/>
        <v>Sertifikat Kompetensi Jabatan Fungsional Radiografer Jenjang Penyelia Nomor : 241111177712R84777 Tanggal 20 November 2024 atas nama RAHMAT NOVEMI, Amd.Rad</v>
      </c>
      <c r="AL220" s="31" t="str">
        <f t="shared" si="7"/>
        <v>Rekomendasi/Pertimbangan Teknis BKN Nomor : 09629/R-AK.02.03/SD/O/2026 Tanggal 11 Februari 2026</v>
      </c>
      <c r="AM220" s="17" t="s">
        <v>75</v>
      </c>
      <c r="AN220" s="17" t="s">
        <v>76</v>
      </c>
      <c r="AO220" s="17" t="s">
        <v>77</v>
      </c>
      <c r="AP220" s="23" t="s">
        <v>119</v>
      </c>
      <c r="AQ220" s="23" t="s">
        <v>172</v>
      </c>
      <c r="AR220" s="17" t="s">
        <v>79</v>
      </c>
    </row>
    <row r="221" spans="1:44" ht="24.75" customHeight="1">
      <c r="B221" s="11" t="s">
        <v>791</v>
      </c>
      <c r="C221" t="s">
        <v>913</v>
      </c>
      <c r="D221" s="26" t="s">
        <v>914</v>
      </c>
      <c r="F221" s="18" t="s">
        <v>915</v>
      </c>
      <c r="G221" s="11" t="s">
        <v>902</v>
      </c>
      <c r="I221" t="s">
        <v>491</v>
      </c>
      <c r="J221" s="18" t="s">
        <v>105</v>
      </c>
      <c r="M221" t="s">
        <v>916</v>
      </c>
      <c r="N221" t="str">
        <f t="shared" si="9"/>
        <v>Perawat Gigi</v>
      </c>
      <c r="O221" t="s">
        <v>407</v>
      </c>
      <c r="P221" t="s">
        <v>100</v>
      </c>
      <c r="Q221" t="s">
        <v>195</v>
      </c>
      <c r="T221">
        <v>0</v>
      </c>
      <c r="U221" t="s">
        <v>62</v>
      </c>
      <c r="V221" s="18" t="s">
        <v>889</v>
      </c>
      <c r="W221" s="18" t="s">
        <v>890</v>
      </c>
      <c r="Y221" s="17" t="s">
        <v>789</v>
      </c>
      <c r="Z221" s="17" t="s">
        <v>903</v>
      </c>
      <c r="AA221" s="20" t="s">
        <v>790</v>
      </c>
      <c r="AB221" s="17" t="s">
        <v>68</v>
      </c>
      <c r="AC221" s="17" t="s">
        <v>69</v>
      </c>
      <c r="AD221" s="21" t="s">
        <v>70</v>
      </c>
      <c r="AE221" s="17" t="s">
        <v>71</v>
      </c>
      <c r="AF221" s="17" t="s">
        <v>72</v>
      </c>
      <c r="AG221" s="17" t="s">
        <v>73</v>
      </c>
      <c r="AK221" s="23" t="str">
        <f t="shared" si="8"/>
        <v>Sertifikat Kompetensi Jabatan Fungsional Perawat Gigi Jenjang Ahli Muda Nomor : 241111177321R39789 Tanggal 19 Juni 2024 atas nama MUHAMMAD ARBAIN, S.Kp.G</v>
      </c>
      <c r="AL221" s="31" t="str">
        <f t="shared" si="7"/>
        <v>Rekomendasi/Pertimbangan Teknis BKN Nomor : 09629/R-AK.02.03/SD/O/2026 Tanggal 11 Februari 2026</v>
      </c>
      <c r="AM221" s="17" t="s">
        <v>75</v>
      </c>
      <c r="AN221" s="17" t="s">
        <v>76</v>
      </c>
      <c r="AO221" s="17" t="s">
        <v>77</v>
      </c>
      <c r="AP221" s="23" t="s">
        <v>119</v>
      </c>
      <c r="AQ221" s="23" t="s">
        <v>172</v>
      </c>
      <c r="AR221" s="17" t="s">
        <v>79</v>
      </c>
    </row>
    <row r="222" spans="1:44" ht="24.75" customHeight="1">
      <c r="B222" s="11" t="s">
        <v>542</v>
      </c>
      <c r="C222" t="s">
        <v>917</v>
      </c>
      <c r="D222" s="26" t="s">
        <v>918</v>
      </c>
      <c r="F222" s="18" t="s">
        <v>919</v>
      </c>
      <c r="G222" s="11" t="s">
        <v>902</v>
      </c>
      <c r="I222" t="s">
        <v>504</v>
      </c>
      <c r="J222" s="18" t="s">
        <v>920</v>
      </c>
      <c r="M222" t="s">
        <v>495</v>
      </c>
      <c r="N222" t="str">
        <f t="shared" si="9"/>
        <v>Apoteker</v>
      </c>
      <c r="O222" t="s">
        <v>100</v>
      </c>
      <c r="P222" t="s">
        <v>505</v>
      </c>
      <c r="Q222" t="s">
        <v>534</v>
      </c>
      <c r="T222">
        <v>0</v>
      </c>
      <c r="U222" t="s">
        <v>62</v>
      </c>
      <c r="V222" s="18" t="s">
        <v>889</v>
      </c>
      <c r="W222" s="18" t="s">
        <v>890</v>
      </c>
      <c r="Y222" s="21" t="s">
        <v>891</v>
      </c>
      <c r="Z222" s="17"/>
      <c r="AA222" s="20"/>
      <c r="AB222" s="17" t="s">
        <v>68</v>
      </c>
      <c r="AC222" s="17" t="s">
        <v>69</v>
      </c>
      <c r="AD222" s="21" t="s">
        <v>70</v>
      </c>
      <c r="AE222" s="17" t="s">
        <v>71</v>
      </c>
      <c r="AF222" s="17" t="s">
        <v>72</v>
      </c>
      <c r="AG222" s="17" t="s">
        <v>73</v>
      </c>
      <c r="AK222" s="23" t="str">
        <f t="shared" si="8"/>
        <v>Sertifikat Kompetensi Jabatan Fungsional Apoteker Jenjang Ahli Madya Nomor : 241111175912D52910 Tanggal 31 Juli 2024 atas nama NURMA, S.Ssi.Apt</v>
      </c>
      <c r="AL222" s="31" t="str">
        <f t="shared" si="7"/>
        <v>Rekomendasi/Pertimbangan Teknis BKN Nomor : 09629/R-AK.02.03/SD/O/2026 Tanggal 11 Februari 2026</v>
      </c>
      <c r="AM222" s="17" t="s">
        <v>75</v>
      </c>
      <c r="AN222" s="17" t="s">
        <v>76</v>
      </c>
      <c r="AO222" s="17" t="s">
        <v>77</v>
      </c>
      <c r="AP222" s="23" t="s">
        <v>119</v>
      </c>
      <c r="AQ222" s="23" t="s">
        <v>172</v>
      </c>
      <c r="AR222" s="17" t="s">
        <v>79</v>
      </c>
    </row>
    <row r="223" spans="1:44" ht="24.75" customHeight="1">
      <c r="B223" s="11" t="s">
        <v>791</v>
      </c>
      <c r="C223" t="s">
        <v>921</v>
      </c>
      <c r="D223" s="26" t="s">
        <v>922</v>
      </c>
      <c r="F223" s="18" t="s">
        <v>923</v>
      </c>
      <c r="G223" s="11" t="s">
        <v>902</v>
      </c>
      <c r="I223" t="s">
        <v>571</v>
      </c>
      <c r="J223" s="18" t="s">
        <v>685</v>
      </c>
      <c r="M223" t="s">
        <v>916</v>
      </c>
      <c r="N223" t="str">
        <f t="shared" si="9"/>
        <v>Perawat Gigi</v>
      </c>
      <c r="O223" t="s">
        <v>100</v>
      </c>
      <c r="P223" t="s">
        <v>505</v>
      </c>
      <c r="Q223" t="s">
        <v>195</v>
      </c>
      <c r="T223">
        <v>0</v>
      </c>
      <c r="U223" t="s">
        <v>62</v>
      </c>
      <c r="V223" s="18" t="s">
        <v>889</v>
      </c>
      <c r="W223" s="18" t="s">
        <v>890</v>
      </c>
      <c r="Y223" s="21" t="s">
        <v>891</v>
      </c>
      <c r="Z223" s="17"/>
      <c r="AA223" s="20"/>
      <c r="AB223" s="17" t="s">
        <v>68</v>
      </c>
      <c r="AC223" s="17" t="s">
        <v>69</v>
      </c>
      <c r="AD223" s="21" t="s">
        <v>70</v>
      </c>
      <c r="AE223" s="17" t="s">
        <v>71</v>
      </c>
      <c r="AF223" s="17" t="s">
        <v>72</v>
      </c>
      <c r="AG223" s="17" t="s">
        <v>73</v>
      </c>
      <c r="AK223" s="23" t="str">
        <f t="shared" si="8"/>
        <v>Sertifikat Kompetensi Jabatan Fungsional Perawat Gigi Jenjang Ahli Madya Nomor : 241111177313R39798 Tanggal 19 Juni 2024 atas nama T. ZULKARNAIN, S.Kp.G</v>
      </c>
      <c r="AL223" s="31" t="str">
        <f t="shared" si="7"/>
        <v>Rekomendasi/Pertimbangan Teknis BKN Nomor : 09629/R-AK.02.03/SD/O/2026 Tanggal 11 Februari 2026</v>
      </c>
      <c r="AM223" s="17" t="s">
        <v>75</v>
      </c>
      <c r="AN223" s="17" t="s">
        <v>76</v>
      </c>
      <c r="AO223" s="17" t="s">
        <v>77</v>
      </c>
      <c r="AP223" s="23" t="s">
        <v>119</v>
      </c>
      <c r="AQ223" s="23" t="s">
        <v>172</v>
      </c>
      <c r="AR223" s="17" t="s">
        <v>79</v>
      </c>
    </row>
    <row r="224" spans="1:44" s="59" customFormat="1" ht="24.75" customHeight="1">
      <c r="B224" s="59" t="s">
        <v>791</v>
      </c>
      <c r="C224" s="59" t="s">
        <v>924</v>
      </c>
      <c r="D224" s="60" t="s">
        <v>925</v>
      </c>
      <c r="F224" s="61" t="s">
        <v>926</v>
      </c>
      <c r="G224" s="59" t="s">
        <v>927</v>
      </c>
      <c r="I224" s="59" t="s">
        <v>491</v>
      </c>
      <c r="J224" s="61" t="s">
        <v>175</v>
      </c>
      <c r="M224" s="59" t="s">
        <v>795</v>
      </c>
      <c r="N224" s="59" t="str">
        <f t="shared" si="9"/>
        <v xml:space="preserve">Guru </v>
      </c>
      <c r="O224" s="59" t="s">
        <v>407</v>
      </c>
      <c r="P224" s="59" t="s">
        <v>100</v>
      </c>
      <c r="Q224" s="59" t="s">
        <v>928</v>
      </c>
      <c r="T224" s="59">
        <v>0</v>
      </c>
      <c r="U224" s="59" t="s">
        <v>62</v>
      </c>
      <c r="V224" s="61" t="s">
        <v>929</v>
      </c>
      <c r="W224" s="62" t="s">
        <v>930</v>
      </c>
      <c r="Y224" s="63" t="s">
        <v>789</v>
      </c>
      <c r="Z224" s="63" t="s">
        <v>903</v>
      </c>
      <c r="AA224" s="64" t="s">
        <v>790</v>
      </c>
      <c r="AB224" s="63" t="s">
        <v>68</v>
      </c>
      <c r="AC224" s="63" t="s">
        <v>69</v>
      </c>
      <c r="AD224" s="65" t="s">
        <v>70</v>
      </c>
      <c r="AE224" s="63" t="s">
        <v>659</v>
      </c>
      <c r="AF224" s="63" t="s">
        <v>72</v>
      </c>
      <c r="AG224" s="63" t="s">
        <v>73</v>
      </c>
      <c r="AK224" s="66" t="str">
        <f t="shared" si="8"/>
        <v>Sertifikat Kompetensi Jabatan Fungsional Guru  Jenjang Ahli Muda Nomor : 04054/02.02/PM/VIII/2025 Tanggal 15 Agustus 2025 atas nama ARI SUHANDA PURBA, S.Pd</v>
      </c>
      <c r="AL224" s="67" t="str">
        <f t="shared" si="7"/>
        <v>Rekomendasi/Pertimbangan Teknis BKN Nomor : 19979/R-AK.02.03/SD/O/2026 Tanggal 15 April 2026</v>
      </c>
      <c r="AM224" s="63" t="s">
        <v>75</v>
      </c>
      <c r="AN224" s="63" t="s">
        <v>76</v>
      </c>
      <c r="AO224" s="63" t="s">
        <v>77</v>
      </c>
      <c r="AP224" s="66" t="s">
        <v>162</v>
      </c>
      <c r="AQ224" s="66" t="s">
        <v>172</v>
      </c>
      <c r="AR224" s="63" t="s">
        <v>79</v>
      </c>
    </row>
    <row r="225" spans="2:44" ht="24.75" customHeight="1">
      <c r="B225" t="s">
        <v>542</v>
      </c>
      <c r="C225" t="s">
        <v>931</v>
      </c>
      <c r="D225" s="26" t="s">
        <v>932</v>
      </c>
      <c r="F225" s="18" t="s">
        <v>933</v>
      </c>
      <c r="G225" s="11" t="s">
        <v>927</v>
      </c>
      <c r="I225" t="s">
        <v>571</v>
      </c>
      <c r="J225" s="18" t="s">
        <v>559</v>
      </c>
      <c r="M225" t="s">
        <v>795</v>
      </c>
      <c r="N225" t="str">
        <f t="shared" si="9"/>
        <v xml:space="preserve">Guru </v>
      </c>
      <c r="O225" t="s">
        <v>100</v>
      </c>
      <c r="P225" t="s">
        <v>505</v>
      </c>
      <c r="Q225" t="s">
        <v>928</v>
      </c>
      <c r="T225">
        <v>0</v>
      </c>
      <c r="U225" t="s">
        <v>62</v>
      </c>
      <c r="V225" s="18" t="s">
        <v>929</v>
      </c>
      <c r="W225" s="68" t="s">
        <v>930</v>
      </c>
      <c r="Y225" s="21" t="s">
        <v>891</v>
      </c>
      <c r="Z225" s="17"/>
      <c r="AA225" s="20"/>
      <c r="AB225" s="17" t="s">
        <v>68</v>
      </c>
      <c r="AC225" s="17" t="s">
        <v>69</v>
      </c>
      <c r="AD225" s="21" t="s">
        <v>70</v>
      </c>
      <c r="AE225" s="17" t="s">
        <v>659</v>
      </c>
      <c r="AF225" s="17" t="s">
        <v>72</v>
      </c>
      <c r="AG225" s="17" t="s">
        <v>73</v>
      </c>
      <c r="AK225" s="23" t="str">
        <f t="shared" si="8"/>
        <v>Sertifikat Kompetensi Jabatan Fungsional Guru  Jenjang Ahli Madya Nomor : 01031/02.02/MM/VIII/2025 Tanggal 15 Agustus 2025 atas nama ERNI YUSNITA, S.Si</v>
      </c>
      <c r="AL225" s="31" t="str">
        <f t="shared" si="7"/>
        <v>Rekomendasi/Pertimbangan Teknis BKN Nomor : 19979/R-AK.02.03/SD/O/2026 Tanggal 15 April 2026</v>
      </c>
      <c r="AM225" s="17" t="s">
        <v>75</v>
      </c>
      <c r="AN225" s="17" t="s">
        <v>76</v>
      </c>
      <c r="AO225" s="17" t="s">
        <v>77</v>
      </c>
      <c r="AP225" s="23" t="s">
        <v>162</v>
      </c>
      <c r="AQ225" s="23" t="s">
        <v>172</v>
      </c>
      <c r="AR225" s="17" t="s">
        <v>79</v>
      </c>
    </row>
    <row r="226" spans="2:44" ht="24.75" customHeight="1">
      <c r="B226" t="s">
        <v>542</v>
      </c>
      <c r="C226" t="s">
        <v>934</v>
      </c>
      <c r="D226" s="26" t="s">
        <v>935</v>
      </c>
      <c r="F226" s="18" t="s">
        <v>936</v>
      </c>
      <c r="G226" s="11" t="s">
        <v>927</v>
      </c>
      <c r="I226" t="s">
        <v>571</v>
      </c>
      <c r="J226" s="18" t="s">
        <v>54</v>
      </c>
      <c r="M226" t="s">
        <v>795</v>
      </c>
      <c r="N226" t="str">
        <f t="shared" si="9"/>
        <v xml:space="preserve">Guru </v>
      </c>
      <c r="O226" t="s">
        <v>100</v>
      </c>
      <c r="P226" t="s">
        <v>505</v>
      </c>
      <c r="Q226" t="s">
        <v>937</v>
      </c>
      <c r="T226">
        <v>0</v>
      </c>
      <c r="U226" t="s">
        <v>62</v>
      </c>
      <c r="V226" s="18" t="s">
        <v>929</v>
      </c>
      <c r="W226" s="68" t="s">
        <v>930</v>
      </c>
      <c r="Y226" s="21" t="s">
        <v>891</v>
      </c>
      <c r="Z226" s="17"/>
      <c r="AA226" s="20"/>
      <c r="AB226" s="17" t="s">
        <v>68</v>
      </c>
      <c r="AC226" s="17" t="s">
        <v>69</v>
      </c>
      <c r="AD226" s="21" t="s">
        <v>70</v>
      </c>
      <c r="AE226" s="17" t="s">
        <v>659</v>
      </c>
      <c r="AF226" s="17" t="s">
        <v>72</v>
      </c>
      <c r="AG226" s="17" t="s">
        <v>73</v>
      </c>
      <c r="AK226" s="23" t="str">
        <f t="shared" si="8"/>
        <v>Sertifikat Kompetensi Jabatan Fungsional Guru  Jenjang Ahli Madya Nomor : 00595/02.01/MM/XII/2024 Tanggal 16 Desember 2024 atas nama RAMDANI, S.Pd</v>
      </c>
      <c r="AL226" s="31" t="str">
        <f t="shared" si="7"/>
        <v>Rekomendasi/Pertimbangan Teknis BKN Nomor : 19979/R-AK.02.03/SD/O/2026 Tanggal 15 April 2026</v>
      </c>
      <c r="AM226" s="17" t="s">
        <v>75</v>
      </c>
      <c r="AN226" s="17" t="s">
        <v>76</v>
      </c>
      <c r="AO226" s="17" t="s">
        <v>77</v>
      </c>
      <c r="AP226" s="23" t="s">
        <v>162</v>
      </c>
      <c r="AQ226" s="23" t="s">
        <v>172</v>
      </c>
      <c r="AR226" s="17" t="s">
        <v>79</v>
      </c>
    </row>
    <row r="227" spans="2:44" ht="24.75" customHeight="1">
      <c r="B227" t="s">
        <v>542</v>
      </c>
      <c r="C227" t="s">
        <v>938</v>
      </c>
      <c r="D227" s="26" t="s">
        <v>939</v>
      </c>
      <c r="F227" s="18" t="s">
        <v>940</v>
      </c>
      <c r="G227" s="11" t="s">
        <v>927</v>
      </c>
      <c r="I227" t="s">
        <v>571</v>
      </c>
      <c r="J227" s="18" t="s">
        <v>99</v>
      </c>
      <c r="M227" t="s">
        <v>795</v>
      </c>
      <c r="N227" t="str">
        <f t="shared" si="9"/>
        <v xml:space="preserve">Guru </v>
      </c>
      <c r="O227" t="s">
        <v>100</v>
      </c>
      <c r="P227" t="s">
        <v>505</v>
      </c>
      <c r="Q227" t="s">
        <v>941</v>
      </c>
      <c r="T227">
        <v>0</v>
      </c>
      <c r="U227" t="s">
        <v>62</v>
      </c>
      <c r="V227" s="18" t="s">
        <v>929</v>
      </c>
      <c r="W227" s="68" t="s">
        <v>930</v>
      </c>
      <c r="Y227" s="21" t="s">
        <v>891</v>
      </c>
      <c r="Z227" s="17"/>
      <c r="AA227" s="20"/>
      <c r="AB227" s="17" t="s">
        <v>68</v>
      </c>
      <c r="AC227" s="17" t="s">
        <v>69</v>
      </c>
      <c r="AD227" s="21" t="s">
        <v>70</v>
      </c>
      <c r="AE227" s="17" t="s">
        <v>659</v>
      </c>
      <c r="AF227" s="17" t="s">
        <v>72</v>
      </c>
      <c r="AG227" s="17" t="s">
        <v>73</v>
      </c>
      <c r="AK227" s="23" t="str">
        <f t="shared" si="8"/>
        <v>Sertifikat Kompetensi Jabatan Fungsional Guru  Jenjang Ahli Madya Nomor : 07612/02.02/MM/VI/2024 Tanggal 4 Juni 2024 atas nama SITI NETTY SURIATI, S.Pd</v>
      </c>
      <c r="AL227" s="31" t="str">
        <f t="shared" si="7"/>
        <v>Rekomendasi/Pertimbangan Teknis BKN Nomor : 19979/R-AK.02.03/SD/O/2026 Tanggal 15 April 2026</v>
      </c>
      <c r="AM227" s="17" t="s">
        <v>75</v>
      </c>
      <c r="AN227" s="17" t="s">
        <v>76</v>
      </c>
      <c r="AO227" s="17" t="s">
        <v>77</v>
      </c>
      <c r="AP227" s="23" t="s">
        <v>162</v>
      </c>
      <c r="AQ227" s="23" t="s">
        <v>172</v>
      </c>
      <c r="AR227" s="17" t="s">
        <v>79</v>
      </c>
    </row>
    <row r="228" spans="2:44" s="59" customFormat="1" ht="24.75" customHeight="1">
      <c r="B228" s="59" t="s">
        <v>542</v>
      </c>
      <c r="C228" s="59" t="s">
        <v>942</v>
      </c>
      <c r="D228" s="60" t="s">
        <v>943</v>
      </c>
      <c r="F228" s="61" t="s">
        <v>944</v>
      </c>
      <c r="G228" s="59" t="s">
        <v>927</v>
      </c>
      <c r="I228" s="59" t="s">
        <v>491</v>
      </c>
      <c r="J228" s="61" t="s">
        <v>175</v>
      </c>
      <c r="M228" s="59" t="s">
        <v>795</v>
      </c>
      <c r="N228" s="59" t="str">
        <f t="shared" si="9"/>
        <v xml:space="preserve">Guru </v>
      </c>
      <c r="O228" s="59" t="s">
        <v>407</v>
      </c>
      <c r="P228" s="59" t="s">
        <v>100</v>
      </c>
      <c r="Q228" s="59" t="s">
        <v>945</v>
      </c>
      <c r="T228" s="59">
        <v>0</v>
      </c>
      <c r="U228" s="59" t="s">
        <v>62</v>
      </c>
      <c r="V228" s="61" t="s">
        <v>929</v>
      </c>
      <c r="W228" s="62" t="s">
        <v>930</v>
      </c>
      <c r="Y228" s="63" t="s">
        <v>789</v>
      </c>
      <c r="Z228" s="63" t="s">
        <v>903</v>
      </c>
      <c r="AA228" s="64" t="s">
        <v>790</v>
      </c>
      <c r="AB228" s="63" t="s">
        <v>68</v>
      </c>
      <c r="AC228" s="63" t="s">
        <v>69</v>
      </c>
      <c r="AD228" s="65" t="s">
        <v>70</v>
      </c>
      <c r="AE228" s="63" t="s">
        <v>659</v>
      </c>
      <c r="AF228" s="63" t="s">
        <v>72</v>
      </c>
      <c r="AG228" s="63" t="s">
        <v>73</v>
      </c>
      <c r="AK228" s="66" t="str">
        <f t="shared" si="8"/>
        <v>Sertifikat Kompetensi Jabatan Fungsional Guru  Jenjang Ahli Muda Nomor : 16822/02.01/PM/VIII/2025 Tanggal 15 Agustus 2025 atas nama ROSDIANA, S.Pd</v>
      </c>
      <c r="AL228" s="67" t="str">
        <f t="shared" si="7"/>
        <v>Rekomendasi/Pertimbangan Teknis BKN Nomor : 19979/R-AK.02.03/SD/O/2026 Tanggal 15 April 2026</v>
      </c>
      <c r="AM228" s="63" t="s">
        <v>75</v>
      </c>
      <c r="AN228" s="63" t="s">
        <v>76</v>
      </c>
      <c r="AO228" s="63" t="s">
        <v>77</v>
      </c>
      <c r="AP228" s="66" t="s">
        <v>162</v>
      </c>
      <c r="AQ228" s="66" t="s">
        <v>172</v>
      </c>
      <c r="AR228" s="63" t="s">
        <v>79</v>
      </c>
    </row>
    <row r="229" spans="2:44" ht="24.75" customHeight="1">
      <c r="B229" t="s">
        <v>542</v>
      </c>
      <c r="C229" t="s">
        <v>946</v>
      </c>
      <c r="D229" s="26" t="s">
        <v>947</v>
      </c>
      <c r="F229" s="18" t="s">
        <v>948</v>
      </c>
      <c r="G229" s="11" t="s">
        <v>927</v>
      </c>
      <c r="I229" t="s">
        <v>571</v>
      </c>
      <c r="J229" s="18" t="s">
        <v>82</v>
      </c>
      <c r="M229" t="s">
        <v>795</v>
      </c>
      <c r="N229" t="str">
        <f t="shared" si="9"/>
        <v xml:space="preserve">Guru </v>
      </c>
      <c r="O229" t="s">
        <v>100</v>
      </c>
      <c r="P229" t="s">
        <v>505</v>
      </c>
      <c r="Q229" t="s">
        <v>949</v>
      </c>
      <c r="T229">
        <v>0</v>
      </c>
      <c r="U229" t="s">
        <v>62</v>
      </c>
      <c r="V229" s="18" t="s">
        <v>929</v>
      </c>
      <c r="W229" s="68" t="s">
        <v>930</v>
      </c>
      <c r="Y229" s="21" t="s">
        <v>891</v>
      </c>
      <c r="Z229" s="17"/>
      <c r="AA229" s="20"/>
      <c r="AB229" s="17" t="s">
        <v>68</v>
      </c>
      <c r="AC229" s="17" t="s">
        <v>69</v>
      </c>
      <c r="AD229" s="21" t="s">
        <v>70</v>
      </c>
      <c r="AE229" s="17" t="s">
        <v>659</v>
      </c>
      <c r="AF229" s="17" t="s">
        <v>72</v>
      </c>
      <c r="AG229" s="17" t="s">
        <v>73</v>
      </c>
      <c r="AK229" s="23" t="str">
        <f t="shared" si="8"/>
        <v>Sertifikat Kompetensi Jabatan Fungsional Guru  Jenjang Ahli Madya Nomor : 00611/02.02/MM/VIII/2025 Tanggal 15 Agustus 2025 atas nama MAWADDAH, S.Pd.I</v>
      </c>
      <c r="AL229" s="31" t="str">
        <f t="shared" si="7"/>
        <v>Rekomendasi/Pertimbangan Teknis BKN Nomor : 19979/R-AK.02.03/SD/O/2026 Tanggal 15 April 2026</v>
      </c>
      <c r="AM229" s="17" t="s">
        <v>75</v>
      </c>
      <c r="AN229" s="17" t="s">
        <v>76</v>
      </c>
      <c r="AO229" s="17" t="s">
        <v>77</v>
      </c>
      <c r="AP229" s="23" t="s">
        <v>162</v>
      </c>
      <c r="AQ229" s="23" t="s">
        <v>172</v>
      </c>
      <c r="AR229" s="17" t="s">
        <v>79</v>
      </c>
    </row>
    <row r="230" spans="2:44" s="69" customFormat="1" ht="24.75" customHeight="1">
      <c r="B230" s="69" t="s">
        <v>791</v>
      </c>
      <c r="C230" s="69" t="s">
        <v>950</v>
      </c>
      <c r="D230" s="70" t="s">
        <v>951</v>
      </c>
      <c r="F230" s="71" t="s">
        <v>952</v>
      </c>
      <c r="G230" s="69" t="s">
        <v>953</v>
      </c>
      <c r="I230" s="69" t="s">
        <v>491</v>
      </c>
      <c r="J230" s="71" t="s">
        <v>82</v>
      </c>
      <c r="M230" s="69" t="s">
        <v>954</v>
      </c>
      <c r="N230" s="69" t="str">
        <f t="shared" si="9"/>
        <v>Tenaga Sanitasi Lingkungan</v>
      </c>
      <c r="O230" s="69" t="s">
        <v>407</v>
      </c>
      <c r="P230" s="69" t="s">
        <v>100</v>
      </c>
      <c r="Q230" s="69" t="s">
        <v>195</v>
      </c>
      <c r="T230" s="69">
        <v>0</v>
      </c>
      <c r="U230" s="69" t="s">
        <v>62</v>
      </c>
      <c r="V230" s="71" t="s">
        <v>955</v>
      </c>
      <c r="W230" s="72" t="s">
        <v>956</v>
      </c>
      <c r="Y230" s="73" t="s">
        <v>789</v>
      </c>
      <c r="Z230" s="73" t="s">
        <v>903</v>
      </c>
      <c r="AA230" s="74" t="s">
        <v>790</v>
      </c>
      <c r="AB230" s="73" t="s">
        <v>68</v>
      </c>
      <c r="AC230" s="73" t="s">
        <v>69</v>
      </c>
      <c r="AD230" s="75" t="s">
        <v>70</v>
      </c>
      <c r="AE230" s="73" t="s">
        <v>71</v>
      </c>
      <c r="AF230" s="73" t="s">
        <v>72</v>
      </c>
      <c r="AG230" s="73" t="s">
        <v>73</v>
      </c>
      <c r="AK230" s="76" t="str">
        <f t="shared" si="8"/>
        <v>Sertifikat Kompetensi Jabatan Fungsional Tenaga Sanitasi Lingkungan Jenjang Ahli Muda Nomor : 241111177921R39784 Tanggal 19 Juni 2024 atas nama IRWANSYAH, SKM</v>
      </c>
      <c r="AL230" s="77" t="str">
        <f t="shared" si="7"/>
        <v>Rekomendasi/Pertimbangan Teknis BKN Nomor : 27016/R-AK.02.03/SD/0/2026 Tanggal 22 Mei 2026</v>
      </c>
      <c r="AM230" s="73" t="s">
        <v>75</v>
      </c>
      <c r="AN230" s="73" t="s">
        <v>76</v>
      </c>
      <c r="AO230" s="73" t="s">
        <v>77</v>
      </c>
      <c r="AP230" s="23" t="s">
        <v>119</v>
      </c>
      <c r="AQ230" s="76" t="s">
        <v>172</v>
      </c>
      <c r="AR230" s="73" t="s">
        <v>79</v>
      </c>
    </row>
    <row r="231" spans="2:44" ht="24.75" customHeight="1">
      <c r="B231" s="69" t="s">
        <v>542</v>
      </c>
      <c r="C231" t="s">
        <v>957</v>
      </c>
      <c r="D231" s="26" t="s">
        <v>958</v>
      </c>
      <c r="F231" s="18" t="s">
        <v>959</v>
      </c>
      <c r="G231" s="11" t="s">
        <v>960</v>
      </c>
      <c r="I231" t="s">
        <v>571</v>
      </c>
      <c r="J231" s="18" t="s">
        <v>99</v>
      </c>
      <c r="M231" t="s">
        <v>795</v>
      </c>
      <c r="N231" t="str">
        <f t="shared" si="9"/>
        <v xml:space="preserve">Guru </v>
      </c>
      <c r="O231" t="s">
        <v>100</v>
      </c>
      <c r="P231" t="s">
        <v>505</v>
      </c>
      <c r="Q231" t="s">
        <v>961</v>
      </c>
      <c r="T231">
        <v>0</v>
      </c>
      <c r="U231" t="s">
        <v>62</v>
      </c>
      <c r="V231" s="18" t="s">
        <v>955</v>
      </c>
      <c r="W231" s="68" t="s">
        <v>956</v>
      </c>
      <c r="Y231" s="21" t="s">
        <v>891</v>
      </c>
      <c r="AB231" s="17" t="s">
        <v>68</v>
      </c>
      <c r="AC231" s="17" t="s">
        <v>69</v>
      </c>
      <c r="AD231" s="21" t="s">
        <v>70</v>
      </c>
      <c r="AE231" s="17" t="s">
        <v>659</v>
      </c>
      <c r="AF231" s="17" t="s">
        <v>72</v>
      </c>
      <c r="AG231" s="17" t="s">
        <v>73</v>
      </c>
      <c r="AK231" s="23" t="str">
        <f t="shared" si="8"/>
        <v>Sertifikat Kompetensi Jabatan Fungsional Guru  Jenjang Ahli Madya Nomor : 00537/02.02/MM/XII/2024 Tanggal 16 Desember 2024 atas nama NENI SALFINA, S.Pd</v>
      </c>
      <c r="AL231" s="31" t="str">
        <f t="shared" si="7"/>
        <v>Rekomendasi/Pertimbangan Teknis BKN Nomor : 21232/R-AK.02.03/SD/0/2026 Tanggal 23 April 2026</v>
      </c>
      <c r="AM231" s="17" t="s">
        <v>75</v>
      </c>
      <c r="AN231" s="17" t="s">
        <v>76</v>
      </c>
      <c r="AO231" s="17" t="s">
        <v>77</v>
      </c>
      <c r="AP231" s="23" t="s">
        <v>162</v>
      </c>
      <c r="AQ231" s="23" t="s">
        <v>172</v>
      </c>
      <c r="AR231" s="17" t="s">
        <v>79</v>
      </c>
    </row>
    <row r="232" spans="2:44" s="69" customFormat="1" ht="24.75" customHeight="1">
      <c r="B232" s="69" t="s">
        <v>542</v>
      </c>
      <c r="C232" s="69" t="s">
        <v>962</v>
      </c>
      <c r="D232" s="78" t="s">
        <v>963</v>
      </c>
      <c r="F232" s="78" t="s">
        <v>964</v>
      </c>
      <c r="G232" s="69" t="s">
        <v>960</v>
      </c>
      <c r="I232" s="69" t="s">
        <v>491</v>
      </c>
      <c r="J232" s="71" t="s">
        <v>406</v>
      </c>
      <c r="M232" s="69" t="s">
        <v>495</v>
      </c>
      <c r="N232" s="69" t="str">
        <f t="shared" si="9"/>
        <v>Apoteker</v>
      </c>
      <c r="O232" s="69" t="s">
        <v>407</v>
      </c>
      <c r="P232" s="69" t="s">
        <v>100</v>
      </c>
      <c r="Q232" s="69" t="s">
        <v>195</v>
      </c>
      <c r="T232" s="69">
        <v>0</v>
      </c>
      <c r="U232" s="69" t="s">
        <v>62</v>
      </c>
      <c r="V232" s="71" t="s">
        <v>955</v>
      </c>
      <c r="W232" s="72" t="s">
        <v>956</v>
      </c>
      <c r="Y232" s="73" t="s">
        <v>789</v>
      </c>
      <c r="Z232" s="73" t="s">
        <v>903</v>
      </c>
      <c r="AA232" s="74" t="s">
        <v>790</v>
      </c>
      <c r="AB232" s="73" t="s">
        <v>68</v>
      </c>
      <c r="AC232" s="73" t="s">
        <v>69</v>
      </c>
      <c r="AD232" s="75" t="s">
        <v>70</v>
      </c>
      <c r="AE232" s="73" t="s">
        <v>71</v>
      </c>
      <c r="AF232" s="73" t="s">
        <v>72</v>
      </c>
      <c r="AG232" s="73" t="s">
        <v>73</v>
      </c>
      <c r="AK232" s="76" t="str">
        <f t="shared" si="8"/>
        <v>Sertifikat Kompetensi Jabatan Fungsional Apoteker Jenjang Ahli Muda Nomor : 241111175911R75354 Tanggal 2 Desember 2024 atas nama RIDHA MAISYARAH, S.Farm., Apt.</v>
      </c>
      <c r="AL232" s="77" t="str">
        <f t="shared" si="7"/>
        <v>Rekomendasi/Pertimbangan Teknis BKN Nomor : 21232/R-AK.02.03/SD/0/2026 Tanggal 23 April 2026</v>
      </c>
      <c r="AM232" s="73" t="s">
        <v>75</v>
      </c>
      <c r="AN232" s="73" t="s">
        <v>76</v>
      </c>
      <c r="AO232" s="73" t="s">
        <v>77</v>
      </c>
      <c r="AP232" s="23" t="s">
        <v>119</v>
      </c>
      <c r="AQ232" s="76" t="s">
        <v>172</v>
      </c>
      <c r="AR232" s="73" t="s">
        <v>79</v>
      </c>
    </row>
    <row r="233" spans="2:44" s="69" customFormat="1" ht="24.75" customHeight="1">
      <c r="B233" s="69" t="s">
        <v>542</v>
      </c>
      <c r="C233" s="69" t="s">
        <v>965</v>
      </c>
      <c r="D233" s="70" t="s">
        <v>966</v>
      </c>
      <c r="F233" s="71" t="s">
        <v>967</v>
      </c>
      <c r="G233" s="69" t="s">
        <v>960</v>
      </c>
      <c r="I233" s="69" t="s">
        <v>571</v>
      </c>
      <c r="J233" s="71" t="s">
        <v>111</v>
      </c>
      <c r="M233" s="69" t="s">
        <v>126</v>
      </c>
      <c r="N233" s="69" t="str">
        <f t="shared" si="9"/>
        <v>Dokter</v>
      </c>
      <c r="O233" s="69" t="s">
        <v>100</v>
      </c>
      <c r="P233" s="69" t="s">
        <v>505</v>
      </c>
      <c r="Q233" s="69" t="s">
        <v>195</v>
      </c>
      <c r="T233" s="69">
        <v>0</v>
      </c>
      <c r="U233" s="69" t="s">
        <v>62</v>
      </c>
      <c r="V233" s="71" t="s">
        <v>955</v>
      </c>
      <c r="W233" s="72" t="s">
        <v>956</v>
      </c>
      <c r="Y233" s="73" t="s">
        <v>891</v>
      </c>
      <c r="AB233" s="73" t="s">
        <v>68</v>
      </c>
      <c r="AC233" s="73" t="s">
        <v>69</v>
      </c>
      <c r="AD233" s="75" t="s">
        <v>70</v>
      </c>
      <c r="AE233" s="73" t="s">
        <v>71</v>
      </c>
      <c r="AF233" s="73" t="s">
        <v>72</v>
      </c>
      <c r="AG233" s="73" t="s">
        <v>73</v>
      </c>
      <c r="AK233" s="76" t="str">
        <f t="shared" si="8"/>
        <v>Sertifikat Kompetensi Jabatan Fungsional Dokter Jenjang Ahli Madya Nomor : 241111176222R70158 Tanggal 31 Oktober 2024 atas nama dr. RAHMAH NOVIA</v>
      </c>
      <c r="AL233" s="77" t="str">
        <f t="shared" si="7"/>
        <v>Rekomendasi/Pertimbangan Teknis BKN Nomor : 21232/R-AK.02.03/SD/0/2026 Tanggal 23 April 2026</v>
      </c>
      <c r="AM233" s="73" t="s">
        <v>75</v>
      </c>
      <c r="AN233" s="73" t="s">
        <v>76</v>
      </c>
      <c r="AO233" s="73" t="s">
        <v>77</v>
      </c>
      <c r="AP233" s="23" t="s">
        <v>119</v>
      </c>
      <c r="AQ233" s="76" t="s">
        <v>172</v>
      </c>
      <c r="AR233" s="73" t="s">
        <v>79</v>
      </c>
    </row>
    <row r="234" spans="2:44" s="69" customFormat="1" ht="24.75" customHeight="1">
      <c r="B234" s="69" t="s">
        <v>542</v>
      </c>
      <c r="C234" s="69" t="s">
        <v>968</v>
      </c>
      <c r="D234" s="70" t="s">
        <v>969</v>
      </c>
      <c r="F234" s="71" t="s">
        <v>970</v>
      </c>
      <c r="G234" s="69" t="s">
        <v>960</v>
      </c>
      <c r="I234" s="69" t="s">
        <v>571</v>
      </c>
      <c r="J234" s="71" t="s">
        <v>111</v>
      </c>
      <c r="M234" s="69" t="s">
        <v>495</v>
      </c>
      <c r="N234" s="69" t="str">
        <f t="shared" si="9"/>
        <v>Apoteker</v>
      </c>
      <c r="O234" s="69" t="s">
        <v>100</v>
      </c>
      <c r="P234" s="69" t="s">
        <v>505</v>
      </c>
      <c r="Q234" s="69" t="s">
        <v>195</v>
      </c>
      <c r="T234" s="69">
        <v>0</v>
      </c>
      <c r="U234" s="69" t="s">
        <v>62</v>
      </c>
      <c r="V234" s="71" t="s">
        <v>955</v>
      </c>
      <c r="W234" s="72" t="s">
        <v>956</v>
      </c>
      <c r="Y234" s="73" t="s">
        <v>891</v>
      </c>
      <c r="AB234" s="73" t="s">
        <v>68</v>
      </c>
      <c r="AC234" s="73" t="s">
        <v>69</v>
      </c>
      <c r="AD234" s="75" t="s">
        <v>70</v>
      </c>
      <c r="AE234" s="73" t="s">
        <v>71</v>
      </c>
      <c r="AF234" s="73" t="s">
        <v>72</v>
      </c>
      <c r="AG234" s="73" t="s">
        <v>73</v>
      </c>
      <c r="AK234" s="76" t="str">
        <f t="shared" si="8"/>
        <v>Sertifikat Kompetensi Jabatan Fungsional Apoteker Jenjang Ahli Madya Nomor : 241111175912R79464 Tanggal 9 Januari 2025 atas nama OKTAVIANI ARIAS PUSPITARINI, S.Far., Apt.</v>
      </c>
      <c r="AL234" s="77" t="str">
        <f t="shared" si="7"/>
        <v>Rekomendasi/Pertimbangan Teknis BKN Nomor : 21232/R-AK.02.03/SD/0/2026 Tanggal 23 April 2026</v>
      </c>
      <c r="AM234" s="73" t="s">
        <v>75</v>
      </c>
      <c r="AN234" s="73" t="s">
        <v>76</v>
      </c>
      <c r="AO234" s="73" t="s">
        <v>77</v>
      </c>
      <c r="AP234" s="23" t="s">
        <v>119</v>
      </c>
      <c r="AQ234" s="76" t="s">
        <v>172</v>
      </c>
      <c r="AR234" s="73" t="s">
        <v>79</v>
      </c>
    </row>
    <row r="235" spans="2:44" ht="24.75" customHeight="1">
      <c r="B235" s="69" t="s">
        <v>542</v>
      </c>
      <c r="C235" t="s">
        <v>971</v>
      </c>
      <c r="D235" s="26" t="s">
        <v>972</v>
      </c>
      <c r="F235" s="18" t="s">
        <v>973</v>
      </c>
      <c r="G235" s="11" t="s">
        <v>960</v>
      </c>
      <c r="I235" t="s">
        <v>571</v>
      </c>
      <c r="J235" s="18" t="s">
        <v>99</v>
      </c>
      <c r="M235" t="s">
        <v>795</v>
      </c>
      <c r="N235" t="str">
        <f t="shared" si="9"/>
        <v xml:space="preserve">Guru </v>
      </c>
      <c r="O235" t="s">
        <v>100</v>
      </c>
      <c r="P235" t="s">
        <v>505</v>
      </c>
      <c r="Q235" t="s">
        <v>867</v>
      </c>
      <c r="T235">
        <v>0</v>
      </c>
      <c r="U235" t="s">
        <v>62</v>
      </c>
      <c r="V235" s="18" t="s">
        <v>955</v>
      </c>
      <c r="W235" s="68" t="s">
        <v>956</v>
      </c>
      <c r="Y235" s="63" t="s">
        <v>891</v>
      </c>
      <c r="AB235" s="17" t="s">
        <v>68</v>
      </c>
      <c r="AC235" s="17" t="s">
        <v>69</v>
      </c>
      <c r="AD235" s="21" t="s">
        <v>70</v>
      </c>
      <c r="AE235" s="17" t="s">
        <v>659</v>
      </c>
      <c r="AF235" s="17" t="s">
        <v>72</v>
      </c>
      <c r="AG235" s="17" t="s">
        <v>73</v>
      </c>
      <c r="AK235" s="23" t="str">
        <f t="shared" si="8"/>
        <v>Sertifikat Kompetensi Jabatan Fungsional Guru  Jenjang Ahli Madya Nomor : 02045/02.02/MM/VIII/2025 Tanggal 15 Agustus 2025 atas nama IRMA JULITA, S.Pd</v>
      </c>
      <c r="AL235" s="31" t="str">
        <f t="shared" si="7"/>
        <v>Rekomendasi/Pertimbangan Teknis BKN Nomor : 21232/R-AK.02.03/SD/0/2026 Tanggal 23 April 2026</v>
      </c>
      <c r="AM235" s="17" t="s">
        <v>75</v>
      </c>
      <c r="AN235" s="17" t="s">
        <v>76</v>
      </c>
      <c r="AO235" s="17" t="s">
        <v>77</v>
      </c>
      <c r="AP235" s="23" t="s">
        <v>162</v>
      </c>
      <c r="AQ235" s="23" t="s">
        <v>172</v>
      </c>
      <c r="AR235" s="17" t="s">
        <v>79</v>
      </c>
    </row>
    <row r="236" spans="2:44" ht="24.75" customHeight="1">
      <c r="B236" s="69" t="s">
        <v>542</v>
      </c>
      <c r="C236" t="s">
        <v>974</v>
      </c>
      <c r="D236" s="26" t="s">
        <v>975</v>
      </c>
      <c r="F236" s="18" t="s">
        <v>976</v>
      </c>
      <c r="G236" s="11" t="s">
        <v>960</v>
      </c>
      <c r="I236" t="s">
        <v>571</v>
      </c>
      <c r="J236" s="18" t="s">
        <v>559</v>
      </c>
      <c r="M236" t="s">
        <v>795</v>
      </c>
      <c r="N236" t="s">
        <v>655</v>
      </c>
      <c r="O236" t="s">
        <v>100</v>
      </c>
      <c r="P236" t="s">
        <v>505</v>
      </c>
      <c r="Q236" t="s">
        <v>977</v>
      </c>
      <c r="T236">
        <v>0</v>
      </c>
      <c r="U236" t="s">
        <v>62</v>
      </c>
      <c r="V236" s="18" t="s">
        <v>955</v>
      </c>
      <c r="W236" s="68" t="s">
        <v>956</v>
      </c>
      <c r="Y236" s="63" t="s">
        <v>891</v>
      </c>
      <c r="AB236" s="17" t="s">
        <v>68</v>
      </c>
      <c r="AC236" s="17" t="s">
        <v>69</v>
      </c>
      <c r="AD236" s="21" t="s">
        <v>70</v>
      </c>
      <c r="AE236" s="17" t="s">
        <v>659</v>
      </c>
      <c r="AF236" s="17" t="s">
        <v>72</v>
      </c>
      <c r="AG236" s="17" t="s">
        <v>73</v>
      </c>
      <c r="AK236" s="23" t="str">
        <f t="shared" si="8"/>
        <v>Sertifikat Kompetensi Jabatan Fungsional Guru  Jenjang Ahli Madya Nomor : 00599/02.01/MM/XII/2024 Tanggal 16 Desember 2024 atas nama SUMARNI, S.Pd</v>
      </c>
      <c r="AL236" s="31" t="str">
        <f t="shared" si="7"/>
        <v>Rekomendasi/Pertimbangan Teknis BKN Nomor : 21232/R-AK.02.03/SD/0/2026 Tanggal 23 April 2026</v>
      </c>
      <c r="AM236" s="17" t="s">
        <v>75</v>
      </c>
      <c r="AN236" s="17" t="s">
        <v>76</v>
      </c>
      <c r="AO236" s="17" t="s">
        <v>77</v>
      </c>
      <c r="AP236" s="23" t="s">
        <v>162</v>
      </c>
      <c r="AQ236" s="23" t="s">
        <v>172</v>
      </c>
      <c r="AR236" s="17" t="s">
        <v>79</v>
      </c>
    </row>
    <row r="237" spans="2:44" ht="24.75" customHeight="1">
      <c r="B237" s="69" t="s">
        <v>542</v>
      </c>
      <c r="C237" t="s">
        <v>978</v>
      </c>
      <c r="D237" s="26" t="s">
        <v>979</v>
      </c>
      <c r="F237" s="18" t="s">
        <v>980</v>
      </c>
      <c r="G237" s="69" t="s">
        <v>981</v>
      </c>
      <c r="I237" t="s">
        <v>571</v>
      </c>
      <c r="J237" s="18" t="s">
        <v>559</v>
      </c>
      <c r="M237" t="s">
        <v>795</v>
      </c>
      <c r="N237" t="s">
        <v>655</v>
      </c>
      <c r="O237" t="s">
        <v>100</v>
      </c>
      <c r="P237" t="s">
        <v>505</v>
      </c>
      <c r="Q237" t="s">
        <v>982</v>
      </c>
      <c r="T237">
        <v>0</v>
      </c>
      <c r="U237" t="s">
        <v>62</v>
      </c>
      <c r="V237" s="18" t="s">
        <v>955</v>
      </c>
      <c r="W237" s="68" t="s">
        <v>956</v>
      </c>
      <c r="Y237" s="63" t="s">
        <v>891</v>
      </c>
      <c r="AB237" s="17" t="s">
        <v>68</v>
      </c>
      <c r="AC237" s="17" t="s">
        <v>69</v>
      </c>
      <c r="AD237" s="21" t="s">
        <v>70</v>
      </c>
      <c r="AE237" s="17" t="s">
        <v>659</v>
      </c>
      <c r="AF237" s="17" t="s">
        <v>72</v>
      </c>
      <c r="AG237" s="17" t="s">
        <v>73</v>
      </c>
      <c r="AK237" s="23" t="str">
        <f t="shared" si="8"/>
        <v>Sertifikat Kompetensi Jabatan Fungsional Guru  Jenjang Ahli Madya Nomor : 01035/02.02/MM/VI/2024 Tanggal 4 Juni 2024 atas nama RIKAYANASARI, S.Si</v>
      </c>
      <c r="AL237" s="31" t="str">
        <f t="shared" si="7"/>
        <v>Rekomendasi/Pertimbangan Teknis BKN Nomor : 21228/R-AK.02.03/SD/O/2026 Tanggal 23 April 2026</v>
      </c>
      <c r="AM237" s="17" t="s">
        <v>75</v>
      </c>
      <c r="AN237" s="17" t="s">
        <v>76</v>
      </c>
      <c r="AO237" s="17" t="s">
        <v>77</v>
      </c>
      <c r="AP237" s="23" t="s">
        <v>162</v>
      </c>
      <c r="AQ237" s="23" t="s">
        <v>172</v>
      </c>
      <c r="AR237" s="17" t="s">
        <v>79</v>
      </c>
    </row>
    <row r="238" spans="2:44" ht="24.75" customHeight="1">
      <c r="B238" s="69" t="s">
        <v>542</v>
      </c>
      <c r="C238" t="s">
        <v>983</v>
      </c>
      <c r="D238" s="26" t="s">
        <v>984</v>
      </c>
      <c r="F238" s="18" t="s">
        <v>985</v>
      </c>
      <c r="G238" s="69" t="s">
        <v>981</v>
      </c>
      <c r="I238" t="s">
        <v>571</v>
      </c>
      <c r="J238" s="18" t="s">
        <v>82</v>
      </c>
      <c r="M238" t="s">
        <v>795</v>
      </c>
      <c r="N238" t="s">
        <v>655</v>
      </c>
      <c r="O238" t="s">
        <v>100</v>
      </c>
      <c r="P238" t="s">
        <v>505</v>
      </c>
      <c r="Q238" t="s">
        <v>986</v>
      </c>
      <c r="T238">
        <v>0</v>
      </c>
      <c r="U238" t="s">
        <v>62</v>
      </c>
      <c r="V238" s="18" t="s">
        <v>955</v>
      </c>
      <c r="W238" s="68" t="s">
        <v>956</v>
      </c>
      <c r="Y238" s="63" t="s">
        <v>891</v>
      </c>
      <c r="AB238" s="17" t="s">
        <v>68</v>
      </c>
      <c r="AC238" s="17" t="s">
        <v>69</v>
      </c>
      <c r="AD238" s="21" t="s">
        <v>70</v>
      </c>
      <c r="AE238" s="17" t="s">
        <v>659</v>
      </c>
      <c r="AF238" s="17" t="s">
        <v>72</v>
      </c>
      <c r="AG238" s="17" t="s">
        <v>73</v>
      </c>
      <c r="AK238" s="23" t="str">
        <f t="shared" si="8"/>
        <v>Sertifikat Kompetensi Jabatan Fungsional Guru  Jenjang Ahli Madya Nomor : 02422/02.01/MM/VIII/2025 Tanggal 15 Agustus 2025 atas nama LAILAN, S.Pd</v>
      </c>
      <c r="AL238" s="31" t="str">
        <f t="shared" si="7"/>
        <v>Rekomendasi/Pertimbangan Teknis BKN Nomor : 21228/R-AK.02.03/SD/O/2026 Tanggal 23 April 2026</v>
      </c>
      <c r="AM238" s="17" t="s">
        <v>75</v>
      </c>
      <c r="AN238" s="17" t="s">
        <v>76</v>
      </c>
      <c r="AO238" s="17" t="s">
        <v>77</v>
      </c>
      <c r="AP238" s="23" t="s">
        <v>162</v>
      </c>
      <c r="AQ238" s="23" t="s">
        <v>172</v>
      </c>
      <c r="AR238" s="17" t="s">
        <v>79</v>
      </c>
    </row>
    <row r="239" spans="2:44" ht="24.75" customHeight="1">
      <c r="B239" s="69" t="s">
        <v>542</v>
      </c>
      <c r="C239" t="s">
        <v>987</v>
      </c>
      <c r="D239" s="26" t="s">
        <v>988</v>
      </c>
      <c r="F239" s="18" t="s">
        <v>989</v>
      </c>
      <c r="G239" s="11" t="s">
        <v>960</v>
      </c>
      <c r="I239" t="s">
        <v>571</v>
      </c>
      <c r="J239" s="18" t="s">
        <v>559</v>
      </c>
      <c r="M239" t="s">
        <v>795</v>
      </c>
      <c r="N239" t="s">
        <v>655</v>
      </c>
      <c r="O239" t="s">
        <v>100</v>
      </c>
      <c r="P239" t="s">
        <v>505</v>
      </c>
      <c r="Q239" t="s">
        <v>982</v>
      </c>
      <c r="T239">
        <v>0</v>
      </c>
      <c r="U239" t="s">
        <v>62</v>
      </c>
      <c r="V239" s="18" t="s">
        <v>955</v>
      </c>
      <c r="W239" s="68" t="s">
        <v>956</v>
      </c>
      <c r="Y239" s="63" t="s">
        <v>891</v>
      </c>
      <c r="AB239" s="17" t="s">
        <v>68</v>
      </c>
      <c r="AC239" s="17" t="s">
        <v>69</v>
      </c>
      <c r="AD239" s="21" t="s">
        <v>70</v>
      </c>
      <c r="AE239" s="17" t="s">
        <v>659</v>
      </c>
      <c r="AF239" s="17" t="s">
        <v>72</v>
      </c>
      <c r="AG239" s="17" t="s">
        <v>73</v>
      </c>
      <c r="AK239" s="23" t="str">
        <f t="shared" si="8"/>
        <v>Sertifikat Kompetensi Jabatan Fungsional Guru  Jenjang Ahli Madya Nomor : 01036/02.02/MM/VI/2024 Tanggal 4 Juni 2024 atas nama ELVIA MAYASARI, S.Pd</v>
      </c>
      <c r="AL239" s="31" t="str">
        <f t="shared" si="7"/>
        <v>Rekomendasi/Pertimbangan Teknis BKN Nomor : 21232/R-AK.02.03/SD/0/2026 Tanggal 23 April 2026</v>
      </c>
      <c r="AM239" s="17" t="s">
        <v>75</v>
      </c>
      <c r="AN239" s="17" t="s">
        <v>76</v>
      </c>
      <c r="AO239" s="17" t="s">
        <v>77</v>
      </c>
      <c r="AP239" s="23" t="s">
        <v>162</v>
      </c>
      <c r="AQ239" s="23" t="s">
        <v>172</v>
      </c>
      <c r="AR239" s="17" t="s">
        <v>79</v>
      </c>
    </row>
    <row r="240" spans="2:44" ht="24.75" customHeight="1">
      <c r="B240" s="69" t="s">
        <v>542</v>
      </c>
      <c r="C240" t="s">
        <v>990</v>
      </c>
      <c r="D240" s="26" t="s">
        <v>991</v>
      </c>
      <c r="F240" s="18" t="s">
        <v>992</v>
      </c>
      <c r="G240" s="69" t="s">
        <v>981</v>
      </c>
      <c r="I240" t="s">
        <v>571</v>
      </c>
      <c r="J240" s="18" t="s">
        <v>54</v>
      </c>
      <c r="M240" t="s">
        <v>795</v>
      </c>
      <c r="N240" t="s">
        <v>655</v>
      </c>
      <c r="O240" t="s">
        <v>100</v>
      </c>
      <c r="P240" t="s">
        <v>505</v>
      </c>
      <c r="Q240" t="s">
        <v>993</v>
      </c>
      <c r="T240">
        <v>0</v>
      </c>
      <c r="U240" t="s">
        <v>62</v>
      </c>
      <c r="V240" s="18" t="s">
        <v>955</v>
      </c>
      <c r="W240" s="68" t="s">
        <v>956</v>
      </c>
      <c r="Y240" s="63" t="s">
        <v>891</v>
      </c>
      <c r="AB240" s="17" t="s">
        <v>68</v>
      </c>
      <c r="AC240" s="17" t="s">
        <v>69</v>
      </c>
      <c r="AD240" s="21" t="s">
        <v>70</v>
      </c>
      <c r="AE240" s="17" t="s">
        <v>659</v>
      </c>
      <c r="AF240" s="17" t="s">
        <v>72</v>
      </c>
      <c r="AG240" s="17" t="s">
        <v>73</v>
      </c>
      <c r="AK240" s="23" t="str">
        <f t="shared" si="8"/>
        <v>Sertifikat Kompetensi Jabatan Fungsional Guru  Jenjang Ahli Madya Nomor : 00538/02.02/MM/XII/2024 Tanggal 16 Desember 2024 atas nama SASTRI LINGE, SE</v>
      </c>
      <c r="AL240" s="31" t="str">
        <f t="shared" si="7"/>
        <v>Rekomendasi/Pertimbangan Teknis BKN Nomor : 21228/R-AK.02.03/SD/O/2026 Tanggal 23 April 2026</v>
      </c>
      <c r="AM240" s="17" t="s">
        <v>75</v>
      </c>
      <c r="AN240" s="17" t="s">
        <v>76</v>
      </c>
      <c r="AO240" s="17" t="s">
        <v>77</v>
      </c>
      <c r="AP240" s="23" t="s">
        <v>162</v>
      </c>
      <c r="AQ240" s="23" t="s">
        <v>172</v>
      </c>
      <c r="AR240" s="17" t="s">
        <v>79</v>
      </c>
    </row>
    <row r="241" spans="1:44" ht="24.75" customHeight="1">
      <c r="B241" s="69" t="s">
        <v>542</v>
      </c>
      <c r="C241" t="s">
        <v>994</v>
      </c>
      <c r="D241" s="26" t="s">
        <v>995</v>
      </c>
      <c r="F241" s="18" t="s">
        <v>996</v>
      </c>
      <c r="G241" s="69" t="s">
        <v>981</v>
      </c>
      <c r="I241" t="s">
        <v>571</v>
      </c>
      <c r="J241" s="18" t="s">
        <v>559</v>
      </c>
      <c r="M241" t="s">
        <v>795</v>
      </c>
      <c r="N241" t="s">
        <v>655</v>
      </c>
      <c r="O241" t="s">
        <v>100</v>
      </c>
      <c r="P241" t="s">
        <v>505</v>
      </c>
      <c r="Q241" t="s">
        <v>997</v>
      </c>
      <c r="T241">
        <v>0</v>
      </c>
      <c r="U241" t="s">
        <v>62</v>
      </c>
      <c r="V241" s="18" t="s">
        <v>955</v>
      </c>
      <c r="W241" s="68" t="s">
        <v>956</v>
      </c>
      <c r="Y241" s="63" t="s">
        <v>891</v>
      </c>
      <c r="AB241" s="17" t="s">
        <v>68</v>
      </c>
      <c r="AC241" s="17" t="s">
        <v>69</v>
      </c>
      <c r="AD241" s="21" t="s">
        <v>70</v>
      </c>
      <c r="AE241" s="17" t="s">
        <v>659</v>
      </c>
      <c r="AF241" s="17" t="s">
        <v>72</v>
      </c>
      <c r="AG241" s="17" t="s">
        <v>73</v>
      </c>
      <c r="AK241" s="23" t="str">
        <f t="shared" si="8"/>
        <v>Sertifikat Kompetensi Jabatan Fungsional Guru  Jenjang Ahli Madya Nomor : 01437/02.01/MM/VIII/2025 Tanggal 15 Agustus 2025 atas nama GUSTIANA, S.Pd</v>
      </c>
      <c r="AL241" s="31" t="str">
        <f t="shared" si="7"/>
        <v>Rekomendasi/Pertimbangan Teknis BKN Nomor : 21228/R-AK.02.03/SD/O/2026 Tanggal 23 April 2026</v>
      </c>
      <c r="AM241" s="17" t="s">
        <v>75</v>
      </c>
      <c r="AN241" s="17" t="s">
        <v>76</v>
      </c>
      <c r="AO241" s="17" t="s">
        <v>77</v>
      </c>
      <c r="AP241" s="23" t="s">
        <v>162</v>
      </c>
      <c r="AQ241" s="23" t="s">
        <v>172</v>
      </c>
      <c r="AR241" s="17" t="s">
        <v>79</v>
      </c>
    </row>
    <row r="242" spans="1:44" ht="24.75" customHeight="1">
      <c r="B242" s="69" t="s">
        <v>542</v>
      </c>
      <c r="C242" t="s">
        <v>998</v>
      </c>
      <c r="D242" s="26" t="s">
        <v>999</v>
      </c>
      <c r="F242" s="18" t="s">
        <v>1000</v>
      </c>
      <c r="G242" s="69" t="s">
        <v>981</v>
      </c>
      <c r="I242" t="s">
        <v>571</v>
      </c>
      <c r="J242" s="18" t="s">
        <v>111</v>
      </c>
      <c r="M242" t="s">
        <v>795</v>
      </c>
      <c r="N242" t="s">
        <v>655</v>
      </c>
      <c r="O242" t="s">
        <v>100</v>
      </c>
      <c r="P242" t="s">
        <v>505</v>
      </c>
      <c r="Q242" t="s">
        <v>1001</v>
      </c>
      <c r="T242">
        <v>0</v>
      </c>
      <c r="U242" t="s">
        <v>62</v>
      </c>
      <c r="V242" s="18" t="s">
        <v>955</v>
      </c>
      <c r="W242" s="68" t="s">
        <v>956</v>
      </c>
      <c r="Y242" s="63" t="s">
        <v>891</v>
      </c>
      <c r="AB242" s="17" t="s">
        <v>68</v>
      </c>
      <c r="AC242" s="17" t="s">
        <v>69</v>
      </c>
      <c r="AD242" s="21" t="s">
        <v>70</v>
      </c>
      <c r="AE242" s="17" t="s">
        <v>659</v>
      </c>
      <c r="AF242" s="17" t="s">
        <v>72</v>
      </c>
      <c r="AG242" s="17" t="s">
        <v>73</v>
      </c>
      <c r="AK242" s="23" t="str">
        <f t="shared" si="8"/>
        <v>Sertifikat Kompetensi Jabatan Fungsional Guru  Jenjang Ahli Madya Nomor : 08023/02.01/MM/VIII/2025 Tanggal 15 Agustus 2025 atas nama TUGINAH, S.Pd.I</v>
      </c>
      <c r="AL242" s="31" t="str">
        <f t="shared" si="7"/>
        <v>Rekomendasi/Pertimbangan Teknis BKN Nomor : 21228/R-AK.02.03/SD/O/2026 Tanggal 23 April 2026</v>
      </c>
      <c r="AM242" s="17" t="s">
        <v>75</v>
      </c>
      <c r="AN242" s="17" t="s">
        <v>76</v>
      </c>
      <c r="AO242" s="17" t="s">
        <v>77</v>
      </c>
      <c r="AP242" s="23" t="s">
        <v>162</v>
      </c>
      <c r="AQ242" s="23" t="s">
        <v>172</v>
      </c>
      <c r="AR242" s="17" t="s">
        <v>79</v>
      </c>
    </row>
    <row r="243" spans="1:44" s="69" customFormat="1" ht="24.75" customHeight="1">
      <c r="B243" s="69" t="s">
        <v>542</v>
      </c>
      <c r="C243" s="69" t="s">
        <v>1002</v>
      </c>
      <c r="D243" s="70" t="s">
        <v>1003</v>
      </c>
      <c r="F243" s="71" t="s">
        <v>1004</v>
      </c>
      <c r="G243" s="69" t="s">
        <v>981</v>
      </c>
      <c r="I243" s="69" t="s">
        <v>165</v>
      </c>
      <c r="J243" s="71" t="s">
        <v>836</v>
      </c>
      <c r="M243" s="69" t="s">
        <v>112</v>
      </c>
      <c r="N243" s="69" t="s">
        <v>113</v>
      </c>
      <c r="O243" s="69" t="s">
        <v>133</v>
      </c>
      <c r="P243" s="69" t="s">
        <v>134</v>
      </c>
      <c r="Q243" s="69" t="s">
        <v>534</v>
      </c>
      <c r="T243" s="69">
        <v>0</v>
      </c>
      <c r="U243" s="69" t="s">
        <v>62</v>
      </c>
      <c r="V243" s="71" t="s">
        <v>955</v>
      </c>
      <c r="W243" s="72" t="s">
        <v>956</v>
      </c>
      <c r="Y243" s="73" t="s">
        <v>789</v>
      </c>
      <c r="Z243" s="73" t="s">
        <v>903</v>
      </c>
      <c r="AA243" s="74" t="s">
        <v>790</v>
      </c>
      <c r="AB243" s="73" t="s">
        <v>68</v>
      </c>
      <c r="AC243" s="73" t="s">
        <v>69</v>
      </c>
      <c r="AD243" s="75" t="s">
        <v>70</v>
      </c>
      <c r="AE243" s="73" t="s">
        <v>71</v>
      </c>
      <c r="AF243" s="73" t="s">
        <v>72</v>
      </c>
      <c r="AG243" s="73" t="s">
        <v>73</v>
      </c>
      <c r="AK243" s="76" t="str">
        <f t="shared" si="8"/>
        <v>Sertifikat Kompetensi Jabatan Fungsional Bidan Jenjang Mahir Nomor : 241111176113P31481 Tanggal 30 April 2024 atas nama Bd. AMNA ZALIFAH, S.Keb</v>
      </c>
      <c r="AL243" s="77" t="str">
        <f t="shared" si="7"/>
        <v>Rekomendasi/Pertimbangan Teknis BKN Nomor : 21228/R-AK.02.03/SD/O/2026 Tanggal 23 April 2026</v>
      </c>
      <c r="AM243" s="73" t="s">
        <v>75</v>
      </c>
      <c r="AN243" s="73" t="s">
        <v>76</v>
      </c>
      <c r="AO243" s="73" t="s">
        <v>77</v>
      </c>
      <c r="AP243" s="23" t="s">
        <v>119</v>
      </c>
      <c r="AQ243" s="76" t="s">
        <v>172</v>
      </c>
      <c r="AR243" s="73" t="s">
        <v>79</v>
      </c>
    </row>
    <row r="244" spans="1:44" ht="24.75" customHeight="1">
      <c r="B244" s="69" t="s">
        <v>542</v>
      </c>
      <c r="C244" t="s">
        <v>1005</v>
      </c>
      <c r="D244" s="26" t="s">
        <v>1006</v>
      </c>
      <c r="F244" s="18" t="s">
        <v>1007</v>
      </c>
      <c r="G244" s="26" t="s">
        <v>1008</v>
      </c>
      <c r="I244" t="s">
        <v>571</v>
      </c>
      <c r="J244" s="18" t="s">
        <v>54</v>
      </c>
      <c r="M244" t="s">
        <v>795</v>
      </c>
      <c r="N244" t="s">
        <v>655</v>
      </c>
      <c r="O244" t="s">
        <v>100</v>
      </c>
      <c r="P244" t="s">
        <v>505</v>
      </c>
      <c r="Q244" t="s">
        <v>749</v>
      </c>
      <c r="T244">
        <v>0</v>
      </c>
      <c r="U244" t="s">
        <v>62</v>
      </c>
      <c r="V244" s="18" t="s">
        <v>1009</v>
      </c>
      <c r="W244" s="68" t="s">
        <v>1010</v>
      </c>
      <c r="Y244" s="63" t="s">
        <v>891</v>
      </c>
      <c r="AB244" s="17" t="s">
        <v>68</v>
      </c>
      <c r="AC244" s="17" t="s">
        <v>69</v>
      </c>
      <c r="AD244" s="21" t="s">
        <v>70</v>
      </c>
      <c r="AE244" s="17" t="s">
        <v>659</v>
      </c>
      <c r="AF244" s="17" t="s">
        <v>72</v>
      </c>
      <c r="AG244" s="17" t="s">
        <v>73</v>
      </c>
      <c r="AK244" s="23" t="str">
        <f t="shared" si="8"/>
        <v>Sertifikat Kompetensi Jabatan Fungsional Guru  Jenjang Ahli Madya Nomor : 00044/01.01/MM/XII/2024 Tanggal 16 Desember 2024 atas nama LISTUATI, S.Pd.I</v>
      </c>
      <c r="AL244" s="31" t="str">
        <f t="shared" si="7"/>
        <v>Rekomendasi/Pertimbangan Teknis BKN Nomor : 31931/R-AK.02.03/SD/O/2026 Tanggal 23 Juni 2026</v>
      </c>
      <c r="AM244" s="17" t="s">
        <v>75</v>
      </c>
      <c r="AN244" s="17" t="s">
        <v>76</v>
      </c>
      <c r="AO244" s="17" t="s">
        <v>77</v>
      </c>
      <c r="AP244" s="23" t="s">
        <v>162</v>
      </c>
      <c r="AQ244" s="23" t="s">
        <v>172</v>
      </c>
      <c r="AR244" s="17" t="s">
        <v>79</v>
      </c>
    </row>
    <row r="245" spans="1:44" ht="24.75" customHeight="1">
      <c r="B245" s="69" t="s">
        <v>542</v>
      </c>
      <c r="C245" t="s">
        <v>1011</v>
      </c>
      <c r="D245" s="26" t="s">
        <v>1012</v>
      </c>
      <c r="F245" s="18" t="s">
        <v>1013</v>
      </c>
      <c r="G245" s="69" t="s">
        <v>1014</v>
      </c>
      <c r="I245" s="69" t="s">
        <v>491</v>
      </c>
      <c r="J245" s="18" t="s">
        <v>1015</v>
      </c>
      <c r="M245" t="s">
        <v>495</v>
      </c>
      <c r="N245" t="s">
        <v>496</v>
      </c>
      <c r="O245" t="s">
        <v>407</v>
      </c>
      <c r="P245" t="s">
        <v>100</v>
      </c>
      <c r="Q245" t="s">
        <v>340</v>
      </c>
      <c r="T245">
        <v>0</v>
      </c>
      <c r="U245" t="s">
        <v>62</v>
      </c>
      <c r="V245" s="18" t="s">
        <v>1009</v>
      </c>
      <c r="W245" s="68" t="s">
        <v>1016</v>
      </c>
      <c r="Y245" s="73" t="s">
        <v>789</v>
      </c>
      <c r="Z245" s="73" t="s">
        <v>903</v>
      </c>
      <c r="AA245" s="74" t="s">
        <v>790</v>
      </c>
      <c r="AB245" s="73" t="s">
        <v>68</v>
      </c>
      <c r="AC245" s="73" t="s">
        <v>69</v>
      </c>
      <c r="AD245" s="75" t="s">
        <v>70</v>
      </c>
      <c r="AE245" s="73" t="s">
        <v>71</v>
      </c>
      <c r="AF245" s="73" t="s">
        <v>72</v>
      </c>
      <c r="AG245" s="73" t="s">
        <v>73</v>
      </c>
      <c r="AH245" s="69"/>
      <c r="AI245" s="69"/>
      <c r="AJ245" s="69"/>
      <c r="AK245" s="76" t="str">
        <f t="shared" si="8"/>
        <v>Sertifikat Kompetensi Jabatan Fungsional Apoteker Jenjang Ahli Muda Nomor : REG-00111474 Tanggal 17 Juni 2026 atas nama apt. NOLANI NURLITA BENGI, S.Farm</v>
      </c>
      <c r="AL245" s="77" t="str">
        <f t="shared" si="7"/>
        <v>Rekomendasi/Pertimbangan Teknis BKN Nomor : 36713/R-AK.02.03/SD/O/2026 Tanggal 20 Juli 2026</v>
      </c>
      <c r="AM245" s="73" t="s">
        <v>75</v>
      </c>
      <c r="AN245" s="73" t="s">
        <v>76</v>
      </c>
      <c r="AO245" s="73" t="s">
        <v>77</v>
      </c>
      <c r="AP245" s="23" t="s">
        <v>119</v>
      </c>
      <c r="AQ245" s="76" t="s">
        <v>172</v>
      </c>
      <c r="AR245" s="73" t="s">
        <v>79</v>
      </c>
    </row>
    <row r="246" spans="1:44" ht="24.75" customHeight="1">
      <c r="A246" s="50">
        <v>46260</v>
      </c>
      <c r="B246" s="69" t="s">
        <v>542</v>
      </c>
      <c r="C246" t="s">
        <v>1017</v>
      </c>
      <c r="D246" s="26" t="s">
        <v>1018</v>
      </c>
      <c r="F246" s="18" t="s">
        <v>1019</v>
      </c>
      <c r="G246" s="69" t="s">
        <v>1020</v>
      </c>
      <c r="I246" t="s">
        <v>165</v>
      </c>
      <c r="J246" s="18" t="s">
        <v>175</v>
      </c>
      <c r="M246" t="s">
        <v>112</v>
      </c>
      <c r="N246" t="s">
        <v>113</v>
      </c>
      <c r="O246" t="s">
        <v>133</v>
      </c>
      <c r="P246" t="s">
        <v>134</v>
      </c>
      <c r="Q246" t="s">
        <v>534</v>
      </c>
      <c r="T246">
        <v>0</v>
      </c>
      <c r="U246" t="s">
        <v>62</v>
      </c>
      <c r="V246" s="18" t="s">
        <v>1021</v>
      </c>
      <c r="W246" s="68" t="s">
        <v>1022</v>
      </c>
      <c r="Y246" s="73" t="s">
        <v>789</v>
      </c>
      <c r="Z246" s="73" t="s">
        <v>903</v>
      </c>
      <c r="AA246" s="74" t="s">
        <v>790</v>
      </c>
      <c r="AB246" s="73" t="s">
        <v>68</v>
      </c>
      <c r="AC246" s="73" t="s">
        <v>69</v>
      </c>
      <c r="AD246" s="75" t="s">
        <v>70</v>
      </c>
      <c r="AE246" s="73" t="s">
        <v>71</v>
      </c>
      <c r="AF246" s="73" t="s">
        <v>72</v>
      </c>
      <c r="AG246" s="73" t="s">
        <v>73</v>
      </c>
      <c r="AH246" s="69"/>
      <c r="AI246" s="69"/>
      <c r="AJ246" s="69"/>
      <c r="AK246" s="76" t="str">
        <f t="shared" si="8"/>
        <v>Sertifikat Kompetensi Jabatan Fungsional Bidan Jenjang Mahir Nomor : REG-00083080 Tanggal 14 Februari 2028 atas nama IKA SETIAWATI, A.Md.Keb</v>
      </c>
      <c r="AL246" s="77" t="str">
        <f t="shared" si="7"/>
        <v>Rekomendasi/Pertimbangan Teknis BKN Nomor : 40207/R-AK.02.03/SD/O/2026 Tanggal 6 Agustus 2026</v>
      </c>
      <c r="AM246" s="73" t="s">
        <v>75</v>
      </c>
      <c r="AN246" s="73" t="s">
        <v>76</v>
      </c>
      <c r="AO246" s="73" t="s">
        <v>77</v>
      </c>
      <c r="AP246" s="23" t="s">
        <v>119</v>
      </c>
      <c r="AQ246" s="76" t="s">
        <v>172</v>
      </c>
      <c r="AR246" s="73" t="s">
        <v>79</v>
      </c>
    </row>
    <row r="247" spans="1:44" ht="24.75" customHeight="1">
      <c r="B247" s="69" t="s">
        <v>542</v>
      </c>
      <c r="C247" t="s">
        <v>1023</v>
      </c>
      <c r="D247" s="26" t="s">
        <v>1024</v>
      </c>
      <c r="F247" s="18" t="s">
        <v>1025</v>
      </c>
      <c r="G247" s="69" t="s">
        <v>1020</v>
      </c>
      <c r="I247" s="69" t="s">
        <v>165</v>
      </c>
      <c r="J247" s="18" t="s">
        <v>879</v>
      </c>
      <c r="M247" t="s">
        <v>112</v>
      </c>
      <c r="N247" t="s">
        <v>113</v>
      </c>
      <c r="O247" t="s">
        <v>133</v>
      </c>
      <c r="P247" t="s">
        <v>134</v>
      </c>
      <c r="Q247" t="s">
        <v>143</v>
      </c>
      <c r="T247">
        <v>0</v>
      </c>
      <c r="U247" t="s">
        <v>62</v>
      </c>
      <c r="V247" s="18" t="s">
        <v>1021</v>
      </c>
      <c r="W247" s="68" t="s">
        <v>1022</v>
      </c>
      <c r="Y247" s="73" t="s">
        <v>789</v>
      </c>
      <c r="Z247" s="73" t="s">
        <v>903</v>
      </c>
      <c r="AA247" s="74" t="s">
        <v>790</v>
      </c>
      <c r="AB247" s="73" t="s">
        <v>68</v>
      </c>
      <c r="AC247" s="73" t="s">
        <v>69</v>
      </c>
      <c r="AD247" s="75" t="s">
        <v>70</v>
      </c>
      <c r="AE247" s="73" t="s">
        <v>71</v>
      </c>
      <c r="AF247" s="73" t="s">
        <v>72</v>
      </c>
      <c r="AG247" s="73" t="s">
        <v>73</v>
      </c>
      <c r="AH247" s="69"/>
      <c r="AI247" s="69"/>
      <c r="AJ247" s="69"/>
      <c r="AK247" s="76" t="str">
        <f t="shared" si="8"/>
        <v>Sertifikat Kompetensi Jabatan Fungsional Bidan Jenjang Mahir Nomor : REG-00081808 Tanggal 14 Februari 2028 atas nama Bdn. RAHMI DAINI, S.Keb</v>
      </c>
      <c r="AL247" s="77" t="str">
        <f t="shared" si="7"/>
        <v>Rekomendasi/Pertimbangan Teknis BKN Nomor : 40207/R-AK.02.03/SD/O/2026 Tanggal 6 Agustus 2026</v>
      </c>
      <c r="AM247" s="73" t="s">
        <v>75</v>
      </c>
      <c r="AN247" s="73" t="s">
        <v>76</v>
      </c>
      <c r="AO247" s="73" t="s">
        <v>77</v>
      </c>
      <c r="AP247" s="23" t="s">
        <v>119</v>
      </c>
      <c r="AQ247" s="76" t="s">
        <v>172</v>
      </c>
      <c r="AR247" s="73" t="s">
        <v>79</v>
      </c>
    </row>
    <row r="248" spans="1:44" ht="24.75" customHeight="1">
      <c r="B248" s="69" t="s">
        <v>542</v>
      </c>
      <c r="C248" t="s">
        <v>1026</v>
      </c>
      <c r="D248" s="26" t="s">
        <v>1027</v>
      </c>
      <c r="F248" s="18" t="s">
        <v>1028</v>
      </c>
      <c r="G248" s="69" t="s">
        <v>1029</v>
      </c>
      <c r="I248" t="s">
        <v>519</v>
      </c>
      <c r="J248" s="18" t="s">
        <v>836</v>
      </c>
      <c r="M248" t="s">
        <v>166</v>
      </c>
      <c r="N248" t="s">
        <v>509</v>
      </c>
      <c r="O248" t="s">
        <v>407</v>
      </c>
      <c r="P248" t="s">
        <v>100</v>
      </c>
      <c r="Q248" t="s">
        <v>534</v>
      </c>
      <c r="T248">
        <v>0</v>
      </c>
      <c r="U248" t="s">
        <v>62</v>
      </c>
      <c r="V248" s="18" t="s">
        <v>1021</v>
      </c>
      <c r="W248" s="68" t="s">
        <v>1022</v>
      </c>
      <c r="Y248" s="73" t="s">
        <v>789</v>
      </c>
      <c r="Z248" s="73" t="s">
        <v>903</v>
      </c>
      <c r="AA248" s="74" t="s">
        <v>790</v>
      </c>
      <c r="AB248" s="73" t="s">
        <v>68</v>
      </c>
      <c r="AC248" s="73" t="s">
        <v>69</v>
      </c>
      <c r="AD248" s="75" t="s">
        <v>70</v>
      </c>
      <c r="AE248" s="73" t="s">
        <v>71</v>
      </c>
      <c r="AF248" s="73" t="s">
        <v>72</v>
      </c>
      <c r="AG248" s="73" t="s">
        <v>73</v>
      </c>
      <c r="AH248" s="69"/>
      <c r="AI248" s="69"/>
      <c r="AJ248" s="69"/>
      <c r="AK248" s="76" t="str">
        <f t="shared" si="8"/>
        <v>Sertifikat Kompetensi Jabatan Fungsional Perawat Jenjang Ahli Muda Nomor : REG-00083031 Tanggal 14 Februari 2026 atas nama FATWANI, S.Kep, Ners</v>
      </c>
      <c r="AL248" s="77" t="str">
        <f t="shared" si="7"/>
        <v>Rekomendasi/Pertimbangan Teknis BKN Nomor : 40203/R-AK.02.03/SD/O/2026 Tanggal 6 Agustus 2026</v>
      </c>
      <c r="AM248" s="73" t="s">
        <v>75</v>
      </c>
      <c r="AN248" s="73" t="s">
        <v>76</v>
      </c>
      <c r="AO248" s="73" t="s">
        <v>77</v>
      </c>
      <c r="AP248" s="23" t="s">
        <v>119</v>
      </c>
      <c r="AQ248" s="76" t="s">
        <v>172</v>
      </c>
      <c r="AR248" s="73" t="s">
        <v>79</v>
      </c>
    </row>
    <row r="249" spans="1:44" ht="24.75" customHeight="1">
      <c r="B249" s="69" t="s">
        <v>542</v>
      </c>
      <c r="C249" t="s">
        <v>1030</v>
      </c>
      <c r="D249" s="26" t="s">
        <v>1031</v>
      </c>
      <c r="F249" s="18" t="s">
        <v>1032</v>
      </c>
      <c r="G249" s="69" t="s">
        <v>1029</v>
      </c>
      <c r="I249" s="69" t="s">
        <v>165</v>
      </c>
      <c r="J249" s="18" t="s">
        <v>175</v>
      </c>
      <c r="M249" t="s">
        <v>112</v>
      </c>
      <c r="N249" t="s">
        <v>113</v>
      </c>
      <c r="O249" t="s">
        <v>133</v>
      </c>
      <c r="P249" t="s">
        <v>134</v>
      </c>
      <c r="Q249" t="s">
        <v>340</v>
      </c>
      <c r="T249">
        <v>0</v>
      </c>
      <c r="U249" t="s">
        <v>62</v>
      </c>
      <c r="V249" s="18" t="s">
        <v>1021</v>
      </c>
      <c r="W249" s="68" t="s">
        <v>1022</v>
      </c>
      <c r="Y249" s="73" t="s">
        <v>789</v>
      </c>
      <c r="Z249" s="73" t="s">
        <v>903</v>
      </c>
      <c r="AA249" s="74" t="s">
        <v>790</v>
      </c>
      <c r="AB249" s="73" t="s">
        <v>68</v>
      </c>
      <c r="AC249" s="73" t="s">
        <v>69</v>
      </c>
      <c r="AD249" s="75" t="s">
        <v>70</v>
      </c>
      <c r="AE249" s="73" t="s">
        <v>71</v>
      </c>
      <c r="AF249" s="73" t="s">
        <v>72</v>
      </c>
      <c r="AG249" s="73" t="s">
        <v>73</v>
      </c>
      <c r="AH249" s="69"/>
      <c r="AI249" s="69"/>
      <c r="AJ249" s="69"/>
      <c r="AK249" s="76" t="str">
        <f t="shared" si="8"/>
        <v>Sertifikat Kompetensi Jabatan Fungsional Bidan Jenjang Mahir Nomor : REG-00082910 Tanggal 14 Februari 2026 atas nama SANTI NOVALITA, A.Md.Keb</v>
      </c>
      <c r="AL249" s="77" t="str">
        <f t="shared" si="7"/>
        <v>Rekomendasi/Pertimbangan Teknis BKN Nomor : 40203/R-AK.02.03/SD/O/2026 Tanggal 6 Agustus 2026</v>
      </c>
      <c r="AM249" s="73" t="s">
        <v>75</v>
      </c>
      <c r="AN249" s="73" t="s">
        <v>76</v>
      </c>
      <c r="AO249" s="73" t="s">
        <v>77</v>
      </c>
      <c r="AP249" s="23" t="s">
        <v>119</v>
      </c>
      <c r="AQ249" s="76" t="s">
        <v>172</v>
      </c>
      <c r="AR249" s="73" t="s">
        <v>79</v>
      </c>
    </row>
    <row r="250" spans="1:44" ht="24.75" customHeight="1">
      <c r="B250" s="69" t="s">
        <v>542</v>
      </c>
      <c r="C250" t="s">
        <v>1033</v>
      </c>
      <c r="D250" s="26" t="s">
        <v>1034</v>
      </c>
      <c r="F250" s="18" t="s">
        <v>1035</v>
      </c>
      <c r="G250" s="69" t="s">
        <v>1029</v>
      </c>
      <c r="I250" t="s">
        <v>165</v>
      </c>
      <c r="J250" s="18" t="s">
        <v>175</v>
      </c>
      <c r="M250" t="s">
        <v>112</v>
      </c>
      <c r="N250" t="s">
        <v>113</v>
      </c>
      <c r="O250" t="s">
        <v>133</v>
      </c>
      <c r="P250" t="s">
        <v>134</v>
      </c>
      <c r="Q250" t="s">
        <v>1036</v>
      </c>
      <c r="T250">
        <v>0</v>
      </c>
      <c r="U250" t="s">
        <v>62</v>
      </c>
      <c r="V250" s="18" t="s">
        <v>1021</v>
      </c>
      <c r="W250" s="68" t="s">
        <v>1022</v>
      </c>
      <c r="Y250" s="73" t="s">
        <v>789</v>
      </c>
      <c r="Z250" s="73" t="s">
        <v>903</v>
      </c>
      <c r="AA250" s="74" t="s">
        <v>790</v>
      </c>
      <c r="AB250" s="73" t="s">
        <v>68</v>
      </c>
      <c r="AC250" s="73" t="s">
        <v>69</v>
      </c>
      <c r="AD250" s="75" t="s">
        <v>70</v>
      </c>
      <c r="AE250" s="73" t="s">
        <v>71</v>
      </c>
      <c r="AF250" s="73" t="s">
        <v>72</v>
      </c>
      <c r="AG250" s="73" t="s">
        <v>73</v>
      </c>
      <c r="AH250" s="69"/>
      <c r="AI250" s="69"/>
      <c r="AJ250" s="69"/>
      <c r="AK250" s="76" t="str">
        <f t="shared" si="8"/>
        <v>Sertifikat Kompetensi Jabatan Fungsional Bidan Jenjang Mahir Nomor : REG-00083666 Tanggal 14 Februari 2026 atas nama NONI WAHYUNI, A.Md.Keb</v>
      </c>
      <c r="AL250" s="77" t="str">
        <f t="shared" si="7"/>
        <v>Rekomendasi/Pertimbangan Teknis BKN Nomor : 40203/R-AK.02.03/SD/O/2026 Tanggal 6 Agustus 2026</v>
      </c>
      <c r="AM250" s="73" t="s">
        <v>75</v>
      </c>
      <c r="AN250" s="73" t="s">
        <v>76</v>
      </c>
      <c r="AO250" s="73" t="s">
        <v>77</v>
      </c>
      <c r="AP250" s="23" t="s">
        <v>119</v>
      </c>
      <c r="AQ250" s="76" t="s">
        <v>172</v>
      </c>
      <c r="AR250" s="73" t="s">
        <v>79</v>
      </c>
    </row>
    <row r="251" spans="1:44" ht="24.75" customHeight="1">
      <c r="B251" s="69" t="s">
        <v>542</v>
      </c>
      <c r="C251" t="s">
        <v>1037</v>
      </c>
      <c r="D251" s="26" t="s">
        <v>1038</v>
      </c>
      <c r="F251" s="18" t="s">
        <v>1039</v>
      </c>
      <c r="G251" s="69" t="s">
        <v>1029</v>
      </c>
      <c r="I251" s="69" t="s">
        <v>165</v>
      </c>
      <c r="J251" s="18" t="s">
        <v>175</v>
      </c>
      <c r="M251" t="s">
        <v>112</v>
      </c>
      <c r="N251" t="s">
        <v>113</v>
      </c>
      <c r="O251" t="s">
        <v>133</v>
      </c>
      <c r="P251" t="s">
        <v>134</v>
      </c>
      <c r="Q251" t="s">
        <v>534</v>
      </c>
      <c r="T251">
        <v>0</v>
      </c>
      <c r="U251" t="s">
        <v>62</v>
      </c>
      <c r="V251" s="18" t="s">
        <v>1021</v>
      </c>
      <c r="W251" s="68" t="s">
        <v>1022</v>
      </c>
      <c r="Y251" s="73" t="s">
        <v>789</v>
      </c>
      <c r="Z251" s="73" t="s">
        <v>903</v>
      </c>
      <c r="AA251" s="74" t="s">
        <v>790</v>
      </c>
      <c r="AB251" s="73" t="s">
        <v>68</v>
      </c>
      <c r="AC251" s="73" t="s">
        <v>69</v>
      </c>
      <c r="AD251" s="75" t="s">
        <v>70</v>
      </c>
      <c r="AE251" s="73" t="s">
        <v>71</v>
      </c>
      <c r="AF251" s="73" t="s">
        <v>72</v>
      </c>
      <c r="AG251" s="73" t="s">
        <v>73</v>
      </c>
      <c r="AH251" s="69"/>
      <c r="AI251" s="69"/>
      <c r="AJ251" s="69"/>
      <c r="AK251" s="76" t="str">
        <f t="shared" si="8"/>
        <v>Sertifikat Kompetensi Jabatan Fungsional Bidan Jenjang Mahir Nomor : REG-00083123 Tanggal 14 Februari 2026 atas nama SUNITA, A.Md.Keb</v>
      </c>
      <c r="AL251" s="77" t="str">
        <f t="shared" si="7"/>
        <v>Rekomendasi/Pertimbangan Teknis BKN Nomor : 40203/R-AK.02.03/SD/O/2026 Tanggal 6 Agustus 2026</v>
      </c>
      <c r="AM251" s="73" t="s">
        <v>75</v>
      </c>
      <c r="AN251" s="73" t="s">
        <v>76</v>
      </c>
      <c r="AO251" s="73" t="s">
        <v>77</v>
      </c>
      <c r="AP251" s="23" t="s">
        <v>119</v>
      </c>
      <c r="AQ251" s="76" t="s">
        <v>172</v>
      </c>
      <c r="AR251" s="73" t="s">
        <v>79</v>
      </c>
    </row>
    <row r="252" spans="1:44" ht="24.75" customHeight="1">
      <c r="B252" s="69" t="s">
        <v>542</v>
      </c>
      <c r="C252" t="s">
        <v>1040</v>
      </c>
      <c r="D252" s="26" t="s">
        <v>1041</v>
      </c>
      <c r="F252" s="18" t="s">
        <v>1042</v>
      </c>
      <c r="G252" s="69" t="s">
        <v>1029</v>
      </c>
      <c r="I252" t="s">
        <v>165</v>
      </c>
      <c r="J252" s="18" t="s">
        <v>175</v>
      </c>
      <c r="M252" t="s">
        <v>112</v>
      </c>
      <c r="N252" t="s">
        <v>113</v>
      </c>
      <c r="O252" t="s">
        <v>133</v>
      </c>
      <c r="P252" t="s">
        <v>134</v>
      </c>
      <c r="Q252" t="s">
        <v>340</v>
      </c>
      <c r="T252">
        <v>0</v>
      </c>
      <c r="U252" t="s">
        <v>62</v>
      </c>
      <c r="V252" s="18" t="s">
        <v>1021</v>
      </c>
      <c r="W252" s="68" t="s">
        <v>1022</v>
      </c>
      <c r="Y252" s="73" t="s">
        <v>789</v>
      </c>
      <c r="Z252" s="73" t="s">
        <v>903</v>
      </c>
      <c r="AA252" s="74" t="s">
        <v>790</v>
      </c>
      <c r="AB252" s="73" t="s">
        <v>68</v>
      </c>
      <c r="AC252" s="73" t="s">
        <v>69</v>
      </c>
      <c r="AD252" s="75" t="s">
        <v>70</v>
      </c>
      <c r="AE252" s="73" t="s">
        <v>71</v>
      </c>
      <c r="AF252" s="73" t="s">
        <v>72</v>
      </c>
      <c r="AG252" s="73" t="s">
        <v>73</v>
      </c>
      <c r="AH252" s="69"/>
      <c r="AI252" s="69"/>
      <c r="AJ252" s="69"/>
      <c r="AK252" s="76" t="str">
        <f t="shared" si="8"/>
        <v>Sertifikat Kompetensi Jabatan Fungsional Bidan Jenjang Mahir Nomor : REG-00082898 Tanggal 14 Februari 2026 atas nama LIAYUNITAMA, A.Md.Keb</v>
      </c>
      <c r="AL252" s="77" t="str">
        <f t="shared" si="7"/>
        <v>Rekomendasi/Pertimbangan Teknis BKN Nomor : 40203/R-AK.02.03/SD/O/2026 Tanggal 6 Agustus 2026</v>
      </c>
      <c r="AM252" s="73" t="s">
        <v>75</v>
      </c>
      <c r="AN252" s="73" t="s">
        <v>76</v>
      </c>
      <c r="AO252" s="73" t="s">
        <v>77</v>
      </c>
      <c r="AP252" s="23" t="s">
        <v>119</v>
      </c>
      <c r="AQ252" s="76" t="s">
        <v>172</v>
      </c>
      <c r="AR252" s="73" t="s">
        <v>79</v>
      </c>
    </row>
    <row r="253" spans="1:44" ht="24.75" customHeight="1">
      <c r="B253" s="69" t="s">
        <v>542</v>
      </c>
      <c r="C253" t="s">
        <v>1043</v>
      </c>
      <c r="D253" s="26" t="s">
        <v>1044</v>
      </c>
      <c r="F253" s="18" t="s">
        <v>1045</v>
      </c>
      <c r="G253" s="69" t="s">
        <v>1020</v>
      </c>
      <c r="I253" s="69" t="s">
        <v>165</v>
      </c>
      <c r="J253" s="18" t="s">
        <v>175</v>
      </c>
      <c r="M253" t="s">
        <v>112</v>
      </c>
      <c r="N253" t="s">
        <v>113</v>
      </c>
      <c r="O253" t="s">
        <v>133</v>
      </c>
      <c r="P253" t="s">
        <v>134</v>
      </c>
      <c r="Q253" t="s">
        <v>340</v>
      </c>
      <c r="T253">
        <v>0</v>
      </c>
      <c r="U253" t="s">
        <v>62</v>
      </c>
      <c r="V253" s="18" t="s">
        <v>1021</v>
      </c>
      <c r="W253" s="68" t="s">
        <v>1022</v>
      </c>
      <c r="Y253" s="73" t="s">
        <v>789</v>
      </c>
      <c r="Z253" s="73" t="s">
        <v>903</v>
      </c>
      <c r="AA253" s="74" t="s">
        <v>790</v>
      </c>
      <c r="AB253" s="73" t="s">
        <v>68</v>
      </c>
      <c r="AC253" s="73" t="s">
        <v>69</v>
      </c>
      <c r="AD253" s="75" t="s">
        <v>70</v>
      </c>
      <c r="AE253" s="73" t="s">
        <v>71</v>
      </c>
      <c r="AF253" s="73" t="s">
        <v>72</v>
      </c>
      <c r="AG253" s="73" t="s">
        <v>73</v>
      </c>
      <c r="AH253" s="69"/>
      <c r="AI253" s="69"/>
      <c r="AJ253" s="69"/>
      <c r="AK253" s="76" t="str">
        <f t="shared" si="8"/>
        <v>Sertifikat Kompetensi Jabatan Fungsional Bidan Jenjang Mahir Nomor : REG-00082886 Tanggal 14 Februari 2026 atas nama OKTAVIA NINGSIH, A.Md</v>
      </c>
      <c r="AL253" s="77" t="str">
        <f t="shared" si="7"/>
        <v>Rekomendasi/Pertimbangan Teknis BKN Nomor : 40207/R-AK.02.03/SD/O/2026 Tanggal 6 Agustus 2026</v>
      </c>
      <c r="AM253" s="73" t="s">
        <v>75</v>
      </c>
      <c r="AN253" s="73" t="s">
        <v>76</v>
      </c>
      <c r="AO253" s="73" t="s">
        <v>77</v>
      </c>
      <c r="AP253" s="23" t="s">
        <v>119</v>
      </c>
      <c r="AQ253" s="76" t="s">
        <v>172</v>
      </c>
      <c r="AR253" s="73" t="s">
        <v>79</v>
      </c>
    </row>
    <row r="254" spans="1:44" ht="24.75" customHeight="1">
      <c r="B254" s="69" t="s">
        <v>542</v>
      </c>
      <c r="C254" t="s">
        <v>1046</v>
      </c>
      <c r="D254" s="26" t="s">
        <v>1047</v>
      </c>
      <c r="F254" s="18" t="s">
        <v>1048</v>
      </c>
      <c r="G254" s="69" t="s">
        <v>1020</v>
      </c>
      <c r="I254" t="s">
        <v>165</v>
      </c>
      <c r="J254" s="18" t="s">
        <v>175</v>
      </c>
      <c r="M254" t="s">
        <v>112</v>
      </c>
      <c r="N254" t="s">
        <v>113</v>
      </c>
      <c r="O254" t="s">
        <v>133</v>
      </c>
      <c r="P254" t="s">
        <v>134</v>
      </c>
      <c r="Q254" t="s">
        <v>534</v>
      </c>
      <c r="T254">
        <v>0</v>
      </c>
      <c r="U254" t="s">
        <v>62</v>
      </c>
      <c r="V254" s="18" t="s">
        <v>1021</v>
      </c>
      <c r="W254" s="68" t="s">
        <v>1022</v>
      </c>
      <c r="Y254" s="73" t="s">
        <v>789</v>
      </c>
      <c r="Z254" s="73" t="s">
        <v>903</v>
      </c>
      <c r="AA254" s="74" t="s">
        <v>790</v>
      </c>
      <c r="AB254" s="73" t="s">
        <v>68</v>
      </c>
      <c r="AC254" s="73" t="s">
        <v>69</v>
      </c>
      <c r="AD254" s="75" t="s">
        <v>70</v>
      </c>
      <c r="AE254" s="73" t="s">
        <v>71</v>
      </c>
      <c r="AF254" s="73" t="s">
        <v>72</v>
      </c>
      <c r="AG254" s="73" t="s">
        <v>73</v>
      </c>
      <c r="AH254" s="69"/>
      <c r="AI254" s="69"/>
      <c r="AJ254" s="69"/>
      <c r="AK254" s="76" t="str">
        <f t="shared" si="8"/>
        <v>Sertifikat Kompetensi Jabatan Fungsional Bidan Jenjang Mahir Nomor : REG-00083113 Tanggal 14 Februari 2026 atas nama ASMANIAR, A.Md.Keb</v>
      </c>
      <c r="AL254" s="77" t="str">
        <f t="shared" si="7"/>
        <v>Rekomendasi/Pertimbangan Teknis BKN Nomor : 40207/R-AK.02.03/SD/O/2026 Tanggal 6 Agustus 2026</v>
      </c>
      <c r="AM254" s="73" t="s">
        <v>75</v>
      </c>
      <c r="AN254" s="73" t="s">
        <v>76</v>
      </c>
      <c r="AO254" s="73" t="s">
        <v>77</v>
      </c>
      <c r="AP254" s="23" t="s">
        <v>119</v>
      </c>
      <c r="AQ254" s="76" t="s">
        <v>172</v>
      </c>
      <c r="AR254" s="73" t="s">
        <v>79</v>
      </c>
    </row>
    <row r="255" spans="1:44" ht="24.75" customHeight="1">
      <c r="B255" s="69" t="s">
        <v>542</v>
      </c>
      <c r="C255" t="s">
        <v>1049</v>
      </c>
      <c r="D255" s="26" t="s">
        <v>1050</v>
      </c>
      <c r="F255" s="18" t="s">
        <v>1051</v>
      </c>
      <c r="G255" s="69" t="s">
        <v>1020</v>
      </c>
      <c r="I255" s="69" t="s">
        <v>165</v>
      </c>
      <c r="J255" s="18" t="s">
        <v>175</v>
      </c>
      <c r="M255" t="s">
        <v>112</v>
      </c>
      <c r="N255" t="s">
        <v>113</v>
      </c>
      <c r="O255" t="s">
        <v>133</v>
      </c>
      <c r="P255" t="s">
        <v>134</v>
      </c>
      <c r="Q255" t="s">
        <v>534</v>
      </c>
      <c r="T255">
        <v>0</v>
      </c>
      <c r="U255" t="s">
        <v>62</v>
      </c>
      <c r="V255" s="18" t="s">
        <v>1021</v>
      </c>
      <c r="W255" s="68" t="s">
        <v>1022</v>
      </c>
      <c r="Y255" s="73" t="s">
        <v>789</v>
      </c>
      <c r="Z255" s="73" t="s">
        <v>903</v>
      </c>
      <c r="AA255" s="74" t="s">
        <v>790</v>
      </c>
      <c r="AB255" s="73" t="s">
        <v>68</v>
      </c>
      <c r="AC255" s="73" t="s">
        <v>69</v>
      </c>
      <c r="AD255" s="75" t="s">
        <v>70</v>
      </c>
      <c r="AE255" s="73" t="s">
        <v>71</v>
      </c>
      <c r="AF255" s="73" t="s">
        <v>72</v>
      </c>
      <c r="AG255" s="73" t="s">
        <v>73</v>
      </c>
      <c r="AH255" s="69"/>
      <c r="AI255" s="69"/>
      <c r="AJ255" s="69"/>
      <c r="AK255" s="76" t="str">
        <f t="shared" si="8"/>
        <v>Sertifikat Kompetensi Jabatan Fungsional Bidan Jenjang Mahir Nomor : REG-00083093 Tanggal 14 Februari 2026 atas nama SRI RAHMAYANTI, A.Md.Keb</v>
      </c>
      <c r="AL255" s="77" t="str">
        <f t="shared" si="7"/>
        <v>Rekomendasi/Pertimbangan Teknis BKN Nomor : 40207/R-AK.02.03/SD/O/2026 Tanggal 6 Agustus 2026</v>
      </c>
      <c r="AM255" s="73" t="s">
        <v>75</v>
      </c>
      <c r="AN255" s="73" t="s">
        <v>76</v>
      </c>
      <c r="AO255" s="73" t="s">
        <v>77</v>
      </c>
      <c r="AP255" s="23" t="s">
        <v>119</v>
      </c>
      <c r="AQ255" s="76" t="s">
        <v>172</v>
      </c>
      <c r="AR255" s="73" t="s">
        <v>79</v>
      </c>
    </row>
    <row r="256" spans="1:44" ht="24.75" customHeight="1">
      <c r="B256" s="69" t="s">
        <v>542</v>
      </c>
      <c r="C256" t="s">
        <v>1052</v>
      </c>
      <c r="D256" s="26" t="s">
        <v>1053</v>
      </c>
      <c r="F256" s="18" t="s">
        <v>1054</v>
      </c>
      <c r="G256" s="69" t="s">
        <v>1020</v>
      </c>
      <c r="I256" s="69" t="s">
        <v>165</v>
      </c>
      <c r="J256" s="18" t="s">
        <v>175</v>
      </c>
      <c r="M256" t="s">
        <v>112</v>
      </c>
      <c r="N256" t="s">
        <v>113</v>
      </c>
      <c r="O256" t="s">
        <v>133</v>
      </c>
      <c r="P256" t="s">
        <v>134</v>
      </c>
      <c r="Q256" t="s">
        <v>149</v>
      </c>
      <c r="T256">
        <v>0</v>
      </c>
      <c r="U256" t="s">
        <v>62</v>
      </c>
      <c r="V256" s="18" t="s">
        <v>1021</v>
      </c>
      <c r="W256" s="68" t="s">
        <v>1022</v>
      </c>
      <c r="Y256" s="73" t="s">
        <v>789</v>
      </c>
      <c r="Z256" s="73" t="s">
        <v>903</v>
      </c>
      <c r="AA256" s="74" t="s">
        <v>790</v>
      </c>
      <c r="AB256" s="73" t="s">
        <v>68</v>
      </c>
      <c r="AC256" s="73" t="s">
        <v>69</v>
      </c>
      <c r="AD256" s="75" t="s">
        <v>70</v>
      </c>
      <c r="AE256" s="73" t="s">
        <v>71</v>
      </c>
      <c r="AF256" s="73" t="s">
        <v>72</v>
      </c>
      <c r="AG256" s="73" t="s">
        <v>73</v>
      </c>
      <c r="AH256" s="69"/>
      <c r="AI256" s="69"/>
      <c r="AJ256" s="69"/>
      <c r="AK256" s="76" t="str">
        <f t="shared" si="8"/>
        <v>Sertifikat Kompetensi Jabatan Fungsional Bidan Jenjang Mahir Nomor : REG-00082372 Tanggal 14 Februari 2026 atas nama ANDRIYANI MUHTAR, AM.Keb</v>
      </c>
      <c r="AL256" s="77" t="str">
        <f t="shared" si="7"/>
        <v>Rekomendasi/Pertimbangan Teknis BKN Nomor : 40207/R-AK.02.03/SD/O/2026 Tanggal 6 Agustus 2026</v>
      </c>
      <c r="AM256" s="73" t="s">
        <v>75</v>
      </c>
      <c r="AN256" s="73" t="s">
        <v>76</v>
      </c>
      <c r="AO256" s="73" t="s">
        <v>77</v>
      </c>
      <c r="AP256" s="23" t="s">
        <v>119</v>
      </c>
      <c r="AQ256" s="76" t="s">
        <v>172</v>
      </c>
      <c r="AR256" s="73" t="s">
        <v>79</v>
      </c>
    </row>
    <row r="257" spans="1:44" ht="24.75" customHeight="1">
      <c r="B257" s="69" t="s">
        <v>542</v>
      </c>
      <c r="C257" t="s">
        <v>1055</v>
      </c>
      <c r="D257" s="26" t="s">
        <v>1056</v>
      </c>
      <c r="F257" s="18" t="s">
        <v>1057</v>
      </c>
      <c r="G257" s="69" t="s">
        <v>1020</v>
      </c>
      <c r="I257" s="69" t="s">
        <v>165</v>
      </c>
      <c r="J257" s="18" t="s">
        <v>175</v>
      </c>
      <c r="M257" t="s">
        <v>112</v>
      </c>
      <c r="N257" t="s">
        <v>113</v>
      </c>
      <c r="O257" t="s">
        <v>133</v>
      </c>
      <c r="P257" t="s">
        <v>134</v>
      </c>
      <c r="Q257" t="s">
        <v>1058</v>
      </c>
      <c r="T257">
        <v>0</v>
      </c>
      <c r="U257" t="s">
        <v>62</v>
      </c>
      <c r="V257" s="18" t="s">
        <v>1021</v>
      </c>
      <c r="W257" s="68" t="s">
        <v>1022</v>
      </c>
      <c r="Y257" s="73" t="s">
        <v>789</v>
      </c>
      <c r="Z257" s="73" t="s">
        <v>903</v>
      </c>
      <c r="AA257" s="74" t="s">
        <v>790</v>
      </c>
      <c r="AB257" s="73" t="s">
        <v>68</v>
      </c>
      <c r="AC257" s="73" t="s">
        <v>69</v>
      </c>
      <c r="AD257" s="75" t="s">
        <v>70</v>
      </c>
      <c r="AE257" s="73" t="s">
        <v>71</v>
      </c>
      <c r="AF257" s="73" t="s">
        <v>72</v>
      </c>
      <c r="AG257" s="73" t="s">
        <v>73</v>
      </c>
      <c r="AH257" s="69"/>
      <c r="AI257" s="69"/>
      <c r="AJ257" s="69"/>
      <c r="AK257" s="76" t="str">
        <f t="shared" si="8"/>
        <v>Sertifikat Kompetensi Jabatan Fungsional Bidan Jenjang Mahir Nomor : REG-00083136 Tanggal 14 Februari 2026 atas nama ZULAIKA BERAMPU, AM.Keb</v>
      </c>
      <c r="AL257" s="77" t="str">
        <f t="shared" si="7"/>
        <v>Rekomendasi/Pertimbangan Teknis BKN Nomor : 40207/R-AK.02.03/SD/O/2026 Tanggal 6 Agustus 2026</v>
      </c>
      <c r="AM257" s="73" t="s">
        <v>75</v>
      </c>
      <c r="AN257" s="73" t="s">
        <v>76</v>
      </c>
      <c r="AO257" s="73" t="s">
        <v>77</v>
      </c>
      <c r="AP257" s="23" t="s">
        <v>119</v>
      </c>
      <c r="AQ257" s="76" t="s">
        <v>172</v>
      </c>
      <c r="AR257" s="73" t="s">
        <v>79</v>
      </c>
    </row>
    <row r="258" spans="1:44" ht="24.75" customHeight="1">
      <c r="B258" s="69" t="s">
        <v>542</v>
      </c>
      <c r="C258" t="s">
        <v>1059</v>
      </c>
      <c r="D258" s="26" t="s">
        <v>1060</v>
      </c>
      <c r="F258" s="18" t="s">
        <v>1061</v>
      </c>
      <c r="G258" s="69" t="s">
        <v>1020</v>
      </c>
      <c r="I258" s="69" t="s">
        <v>491</v>
      </c>
      <c r="J258" s="18" t="s">
        <v>836</v>
      </c>
      <c r="M258" t="s">
        <v>112</v>
      </c>
      <c r="N258" t="s">
        <v>113</v>
      </c>
      <c r="O258" t="s">
        <v>134</v>
      </c>
      <c r="P258" t="s">
        <v>93</v>
      </c>
      <c r="Q258" t="s">
        <v>340</v>
      </c>
      <c r="T258">
        <v>0</v>
      </c>
      <c r="U258" t="s">
        <v>62</v>
      </c>
      <c r="V258" s="18" t="s">
        <v>1021</v>
      </c>
      <c r="W258" s="68" t="s">
        <v>1022</v>
      </c>
      <c r="Y258" s="73" t="s">
        <v>789</v>
      </c>
      <c r="Z258" s="73" t="s">
        <v>903</v>
      </c>
      <c r="AA258" s="74" t="s">
        <v>790</v>
      </c>
      <c r="AB258" s="73" t="s">
        <v>68</v>
      </c>
      <c r="AC258" s="73" t="s">
        <v>69</v>
      </c>
      <c r="AD258" s="75" t="s">
        <v>70</v>
      </c>
      <c r="AE258" s="73" t="s">
        <v>71</v>
      </c>
      <c r="AF258" s="73" t="s">
        <v>72</v>
      </c>
      <c r="AG258" s="73" t="s">
        <v>73</v>
      </c>
      <c r="AH258" s="69"/>
      <c r="AI258" s="69"/>
      <c r="AJ258" s="69"/>
      <c r="AK258" s="76" t="str">
        <f t="shared" si="8"/>
        <v>Sertifikat Kompetensi Jabatan Fungsional Bidan Jenjang Penyelia Nomor : REG-00082950 Tanggal 14 Februari 2026 atas nama DARMAWATI, AM.Keb</v>
      </c>
      <c r="AL258" s="77" t="str">
        <f t="shared" si="7"/>
        <v>Rekomendasi/Pertimbangan Teknis BKN Nomor : 40207/R-AK.02.03/SD/O/2026 Tanggal 6 Agustus 2026</v>
      </c>
      <c r="AM258" s="73" t="s">
        <v>75</v>
      </c>
      <c r="AN258" s="73" t="s">
        <v>76</v>
      </c>
      <c r="AO258" s="73" t="s">
        <v>77</v>
      </c>
      <c r="AP258" s="23" t="s">
        <v>119</v>
      </c>
      <c r="AQ258" s="76" t="s">
        <v>172</v>
      </c>
      <c r="AR258" s="73" t="s">
        <v>79</v>
      </c>
    </row>
    <row r="259" spans="1:44" ht="24.75" customHeight="1">
      <c r="B259" s="69" t="s">
        <v>542</v>
      </c>
      <c r="C259" t="s">
        <v>1062</v>
      </c>
      <c r="D259" s="26" t="s">
        <v>1063</v>
      </c>
      <c r="F259" s="18" t="s">
        <v>1064</v>
      </c>
      <c r="G259" s="69" t="s">
        <v>1020</v>
      </c>
      <c r="I259" s="69" t="s">
        <v>165</v>
      </c>
      <c r="J259" s="18" t="s">
        <v>175</v>
      </c>
      <c r="M259" t="s">
        <v>112</v>
      </c>
      <c r="N259" t="s">
        <v>113</v>
      </c>
      <c r="O259" t="s">
        <v>133</v>
      </c>
      <c r="P259" t="s">
        <v>134</v>
      </c>
      <c r="Q259" t="s">
        <v>1036</v>
      </c>
      <c r="T259">
        <v>0</v>
      </c>
      <c r="U259" t="s">
        <v>62</v>
      </c>
      <c r="V259" s="18" t="s">
        <v>1021</v>
      </c>
      <c r="W259" s="68" t="s">
        <v>1022</v>
      </c>
      <c r="Y259" s="73" t="s">
        <v>789</v>
      </c>
      <c r="Z259" s="73" t="s">
        <v>903</v>
      </c>
      <c r="AA259" s="74" t="s">
        <v>790</v>
      </c>
      <c r="AB259" s="73" t="s">
        <v>68</v>
      </c>
      <c r="AC259" s="73" t="s">
        <v>69</v>
      </c>
      <c r="AD259" s="75" t="s">
        <v>70</v>
      </c>
      <c r="AE259" s="73" t="s">
        <v>71</v>
      </c>
      <c r="AF259" s="73" t="s">
        <v>72</v>
      </c>
      <c r="AG259" s="73" t="s">
        <v>73</v>
      </c>
      <c r="AH259" s="69"/>
      <c r="AI259" s="69"/>
      <c r="AJ259" s="69"/>
      <c r="AK259" s="76" t="str">
        <f t="shared" si="8"/>
        <v>Sertifikat Kompetensi Jabatan Fungsional Bidan Jenjang Mahir Nomor : REG-00083674 Tanggal 14 Februari 2026 atas nama MAWAR JUITA, A.Md.Keb</v>
      </c>
      <c r="AL259" s="77" t="str">
        <f t="shared" si="7"/>
        <v>Rekomendasi/Pertimbangan Teknis BKN Nomor : 40207/R-AK.02.03/SD/O/2026 Tanggal 6 Agustus 2026</v>
      </c>
      <c r="AM259" s="73" t="s">
        <v>75</v>
      </c>
      <c r="AN259" s="73" t="s">
        <v>76</v>
      </c>
      <c r="AO259" s="73" t="s">
        <v>77</v>
      </c>
      <c r="AP259" s="23" t="s">
        <v>119</v>
      </c>
      <c r="AQ259" s="76" t="s">
        <v>172</v>
      </c>
      <c r="AR259" s="73" t="s">
        <v>79</v>
      </c>
    </row>
    <row r="260" spans="1:44" ht="24.75" customHeight="1">
      <c r="B260" s="69" t="s">
        <v>542</v>
      </c>
      <c r="C260" t="s">
        <v>1065</v>
      </c>
      <c r="D260" s="26" t="s">
        <v>1066</v>
      </c>
      <c r="F260" s="18" t="s">
        <v>1067</v>
      </c>
      <c r="G260" s="69" t="s">
        <v>1020</v>
      </c>
      <c r="I260" s="69" t="s">
        <v>165</v>
      </c>
      <c r="J260" s="18" t="s">
        <v>175</v>
      </c>
      <c r="M260" t="s">
        <v>112</v>
      </c>
      <c r="N260" t="s">
        <v>113</v>
      </c>
      <c r="O260" t="s">
        <v>133</v>
      </c>
      <c r="P260" t="s">
        <v>134</v>
      </c>
      <c r="Q260" t="s">
        <v>534</v>
      </c>
      <c r="T260">
        <v>0</v>
      </c>
      <c r="U260" t="s">
        <v>62</v>
      </c>
      <c r="V260" s="18" t="s">
        <v>1021</v>
      </c>
      <c r="W260" s="68" t="s">
        <v>1022</v>
      </c>
      <c r="Y260" s="73" t="s">
        <v>789</v>
      </c>
      <c r="Z260" s="73" t="s">
        <v>903</v>
      </c>
      <c r="AA260" s="74" t="s">
        <v>790</v>
      </c>
      <c r="AB260" s="73" t="s">
        <v>68</v>
      </c>
      <c r="AC260" s="73" t="s">
        <v>69</v>
      </c>
      <c r="AD260" s="75" t="s">
        <v>70</v>
      </c>
      <c r="AE260" s="73" t="s">
        <v>71</v>
      </c>
      <c r="AF260" s="73" t="s">
        <v>72</v>
      </c>
      <c r="AG260" s="73" t="s">
        <v>73</v>
      </c>
      <c r="AH260" s="69"/>
      <c r="AI260" s="69"/>
      <c r="AJ260" s="69"/>
      <c r="AK260" s="76" t="str">
        <f t="shared" si="8"/>
        <v>Sertifikat Kompetensi Jabatan Fungsional Bidan Jenjang Mahir Nomor : REG-00083117 Tanggal 14 Februari 2026 atas nama DEVI KAWARNI, AM.Keb</v>
      </c>
      <c r="AL260" s="77" t="str">
        <f t="shared" si="7"/>
        <v>Rekomendasi/Pertimbangan Teknis BKN Nomor : 40207/R-AK.02.03/SD/O/2026 Tanggal 6 Agustus 2026</v>
      </c>
      <c r="AM260" s="73" t="s">
        <v>75</v>
      </c>
      <c r="AN260" s="73" t="s">
        <v>76</v>
      </c>
      <c r="AO260" s="73" t="s">
        <v>77</v>
      </c>
      <c r="AP260" s="23" t="s">
        <v>119</v>
      </c>
      <c r="AQ260" s="76" t="s">
        <v>172</v>
      </c>
      <c r="AR260" s="73" t="s">
        <v>79</v>
      </c>
    </row>
    <row r="261" spans="1:44" ht="24.75" customHeight="1">
      <c r="B261" s="69" t="s">
        <v>542</v>
      </c>
      <c r="C261" t="s">
        <v>1068</v>
      </c>
      <c r="D261" s="26" t="s">
        <v>1069</v>
      </c>
      <c r="F261" s="18" t="s">
        <v>1070</v>
      </c>
      <c r="G261" s="69" t="s">
        <v>1020</v>
      </c>
      <c r="I261" s="69" t="s">
        <v>165</v>
      </c>
      <c r="J261" s="18" t="s">
        <v>175</v>
      </c>
      <c r="M261" t="s">
        <v>112</v>
      </c>
      <c r="N261" t="s">
        <v>113</v>
      </c>
      <c r="O261" t="s">
        <v>133</v>
      </c>
      <c r="P261" t="s">
        <v>134</v>
      </c>
      <c r="Q261" t="s">
        <v>534</v>
      </c>
      <c r="T261">
        <v>0</v>
      </c>
      <c r="U261" t="s">
        <v>62</v>
      </c>
      <c r="V261" s="18" t="s">
        <v>1021</v>
      </c>
      <c r="W261" s="68" t="s">
        <v>1022</v>
      </c>
      <c r="Y261" s="73" t="s">
        <v>789</v>
      </c>
      <c r="Z261" s="73" t="s">
        <v>903</v>
      </c>
      <c r="AA261" s="74" t="s">
        <v>790</v>
      </c>
      <c r="AB261" s="73" t="s">
        <v>68</v>
      </c>
      <c r="AC261" s="73" t="s">
        <v>69</v>
      </c>
      <c r="AD261" s="75" t="s">
        <v>70</v>
      </c>
      <c r="AE261" s="73" t="s">
        <v>71</v>
      </c>
      <c r="AF261" s="73" t="s">
        <v>72</v>
      </c>
      <c r="AG261" s="73" t="s">
        <v>73</v>
      </c>
      <c r="AH261" s="69"/>
      <c r="AI261" s="69"/>
      <c r="AJ261" s="69"/>
      <c r="AK261" s="76" t="str">
        <f t="shared" si="8"/>
        <v>Sertifikat Kompetensi Jabatan Fungsional Bidan Jenjang Mahir Nomor : REG-00083099 Tanggal 14 Februari 2026 atas nama ARLIDAINI, A.Md.Keb</v>
      </c>
      <c r="AL261" s="77" t="str">
        <f t="shared" si="7"/>
        <v>Rekomendasi/Pertimbangan Teknis BKN Nomor : 40207/R-AK.02.03/SD/O/2026 Tanggal 6 Agustus 2026</v>
      </c>
      <c r="AM261" s="73" t="s">
        <v>75</v>
      </c>
      <c r="AN261" s="73" t="s">
        <v>76</v>
      </c>
      <c r="AO261" s="73" t="s">
        <v>77</v>
      </c>
      <c r="AP261" s="23" t="s">
        <v>119</v>
      </c>
      <c r="AQ261" s="76" t="s">
        <v>172</v>
      </c>
      <c r="AR261" s="73" t="s">
        <v>79</v>
      </c>
    </row>
    <row r="262" spans="1:44" ht="24.75" customHeight="1">
      <c r="B262" s="69" t="s">
        <v>542</v>
      </c>
      <c r="C262" t="s">
        <v>1071</v>
      </c>
      <c r="D262" s="26" t="s">
        <v>1072</v>
      </c>
      <c r="F262" s="18" t="s">
        <v>1073</v>
      </c>
      <c r="G262" s="69" t="s">
        <v>1020</v>
      </c>
      <c r="I262" s="69" t="s">
        <v>165</v>
      </c>
      <c r="J262" s="18" t="s">
        <v>175</v>
      </c>
      <c r="M262" t="s">
        <v>112</v>
      </c>
      <c r="N262" t="s">
        <v>113</v>
      </c>
      <c r="O262" t="s">
        <v>133</v>
      </c>
      <c r="P262" t="s">
        <v>134</v>
      </c>
      <c r="Q262" t="s">
        <v>340</v>
      </c>
      <c r="T262">
        <v>0</v>
      </c>
      <c r="U262" t="s">
        <v>62</v>
      </c>
      <c r="V262" s="18" t="s">
        <v>1021</v>
      </c>
      <c r="W262" s="68" t="s">
        <v>1022</v>
      </c>
      <c r="Y262" s="73" t="s">
        <v>789</v>
      </c>
      <c r="Z262" s="73" t="s">
        <v>903</v>
      </c>
      <c r="AA262" s="74" t="s">
        <v>790</v>
      </c>
      <c r="AB262" s="73" t="s">
        <v>68</v>
      </c>
      <c r="AC262" s="73" t="s">
        <v>69</v>
      </c>
      <c r="AD262" s="75" t="s">
        <v>70</v>
      </c>
      <c r="AE262" s="73" t="s">
        <v>71</v>
      </c>
      <c r="AF262" s="73" t="s">
        <v>72</v>
      </c>
      <c r="AG262" s="73" t="s">
        <v>73</v>
      </c>
      <c r="AH262" s="69"/>
      <c r="AI262" s="69"/>
      <c r="AJ262" s="69"/>
      <c r="AK262" s="76" t="str">
        <f t="shared" si="8"/>
        <v>Sertifikat Kompetensi Jabatan Fungsional Bidan Jenjang Mahir Nomor : REG-00082865 Tanggal 14 Februari 2026 atas nama CUT CHURIAH SALEH, A.Md.Keb</v>
      </c>
      <c r="AL262" s="77" t="str">
        <f t="shared" si="7"/>
        <v>Rekomendasi/Pertimbangan Teknis BKN Nomor : 40207/R-AK.02.03/SD/O/2026 Tanggal 6 Agustus 2026</v>
      </c>
      <c r="AM262" s="73" t="s">
        <v>75</v>
      </c>
      <c r="AN262" s="73" t="s">
        <v>76</v>
      </c>
      <c r="AO262" s="73" t="s">
        <v>77</v>
      </c>
      <c r="AP262" s="23" t="s">
        <v>119</v>
      </c>
      <c r="AQ262" s="76" t="s">
        <v>172</v>
      </c>
      <c r="AR262" s="73" t="s">
        <v>79</v>
      </c>
    </row>
    <row r="263" spans="1:44" ht="24.75" customHeight="1">
      <c r="B263" s="69" t="s">
        <v>542</v>
      </c>
      <c r="C263" t="s">
        <v>1074</v>
      </c>
      <c r="D263" s="26" t="s">
        <v>1075</v>
      </c>
      <c r="F263" s="18" t="s">
        <v>1076</v>
      </c>
      <c r="G263" s="69" t="s">
        <v>1020</v>
      </c>
      <c r="I263" s="69" t="s">
        <v>165</v>
      </c>
      <c r="J263" s="18" t="s">
        <v>175</v>
      </c>
      <c r="M263" t="s">
        <v>112</v>
      </c>
      <c r="N263" t="s">
        <v>113</v>
      </c>
      <c r="O263" t="s">
        <v>133</v>
      </c>
      <c r="P263" t="s">
        <v>134</v>
      </c>
      <c r="Q263" t="s">
        <v>143</v>
      </c>
      <c r="T263">
        <v>0</v>
      </c>
      <c r="U263" t="s">
        <v>62</v>
      </c>
      <c r="V263" s="18" t="s">
        <v>1021</v>
      </c>
      <c r="W263" s="68" t="s">
        <v>1022</v>
      </c>
      <c r="Y263" s="73" t="s">
        <v>789</v>
      </c>
      <c r="Z263" s="73" t="s">
        <v>903</v>
      </c>
      <c r="AA263" s="74" t="s">
        <v>790</v>
      </c>
      <c r="AB263" s="73" t="s">
        <v>68</v>
      </c>
      <c r="AC263" s="73" t="s">
        <v>69</v>
      </c>
      <c r="AD263" s="75" t="s">
        <v>70</v>
      </c>
      <c r="AE263" s="73" t="s">
        <v>71</v>
      </c>
      <c r="AF263" s="73" t="s">
        <v>72</v>
      </c>
      <c r="AG263" s="73" t="s">
        <v>73</v>
      </c>
      <c r="AH263" s="69"/>
      <c r="AI263" s="69"/>
      <c r="AJ263" s="69"/>
      <c r="AK263" s="76" t="str">
        <f t="shared" si="8"/>
        <v>Sertifikat Kompetensi Jabatan Fungsional Bidan Jenjang Mahir Nomor : REG-00081761 Tanggal 14 Februari 2026 atas nama SISWI ERLAWATI, A.Md.Keb</v>
      </c>
      <c r="AL263" s="77" t="str">
        <f t="shared" si="7"/>
        <v>Rekomendasi/Pertimbangan Teknis BKN Nomor : 40207/R-AK.02.03/SD/O/2026 Tanggal 6 Agustus 2026</v>
      </c>
      <c r="AM263" s="73" t="s">
        <v>75</v>
      </c>
      <c r="AN263" s="73" t="s">
        <v>76</v>
      </c>
      <c r="AO263" s="73" t="s">
        <v>77</v>
      </c>
      <c r="AP263" s="23" t="s">
        <v>119</v>
      </c>
      <c r="AQ263" s="76" t="s">
        <v>172</v>
      </c>
      <c r="AR263" s="73" t="s">
        <v>79</v>
      </c>
    </row>
    <row r="264" spans="1:44" ht="24.75" customHeight="1">
      <c r="B264" s="69" t="s">
        <v>542</v>
      </c>
      <c r="C264" t="s">
        <v>1077</v>
      </c>
      <c r="D264" s="26" t="s">
        <v>1078</v>
      </c>
      <c r="F264" s="18" t="s">
        <v>1079</v>
      </c>
      <c r="G264" s="69" t="s">
        <v>1020</v>
      </c>
      <c r="I264" s="69" t="s">
        <v>165</v>
      </c>
      <c r="J264" s="18" t="s">
        <v>175</v>
      </c>
      <c r="M264" t="s">
        <v>112</v>
      </c>
      <c r="N264" t="s">
        <v>113</v>
      </c>
      <c r="O264" t="s">
        <v>133</v>
      </c>
      <c r="P264" t="s">
        <v>134</v>
      </c>
      <c r="Q264" t="s">
        <v>1058</v>
      </c>
      <c r="T264">
        <v>0</v>
      </c>
      <c r="U264" t="s">
        <v>62</v>
      </c>
      <c r="V264" s="18" t="s">
        <v>1021</v>
      </c>
      <c r="W264" s="68" t="s">
        <v>1022</v>
      </c>
      <c r="Y264" s="73" t="s">
        <v>789</v>
      </c>
      <c r="Z264" s="73" t="s">
        <v>903</v>
      </c>
      <c r="AA264" s="74" t="s">
        <v>790</v>
      </c>
      <c r="AB264" s="73" t="s">
        <v>68</v>
      </c>
      <c r="AC264" s="73" t="s">
        <v>69</v>
      </c>
      <c r="AD264" s="75" t="s">
        <v>70</v>
      </c>
      <c r="AE264" s="73" t="s">
        <v>71</v>
      </c>
      <c r="AF264" s="73" t="s">
        <v>72</v>
      </c>
      <c r="AG264" s="73" t="s">
        <v>73</v>
      </c>
      <c r="AH264" s="69"/>
      <c r="AI264" s="69"/>
      <c r="AJ264" s="69"/>
      <c r="AK264" s="76" t="str">
        <f t="shared" si="8"/>
        <v>Sertifikat Kompetensi Jabatan Fungsional Bidan Jenjang Mahir Nomor : REG-00083142 Tanggal 14 Februari 2026 atas nama RIWAYAH, A.Md.Keb</v>
      </c>
      <c r="AL264" s="77" t="str">
        <f t="shared" si="7"/>
        <v>Rekomendasi/Pertimbangan Teknis BKN Nomor : 40207/R-AK.02.03/SD/O/2026 Tanggal 6 Agustus 2026</v>
      </c>
      <c r="AM264" s="73" t="s">
        <v>75</v>
      </c>
      <c r="AN264" s="73" t="s">
        <v>76</v>
      </c>
      <c r="AO264" s="73" t="s">
        <v>77</v>
      </c>
      <c r="AP264" s="23" t="s">
        <v>119</v>
      </c>
      <c r="AQ264" s="76" t="s">
        <v>172</v>
      </c>
      <c r="AR264" s="73" t="s">
        <v>79</v>
      </c>
    </row>
    <row r="265" spans="1:44" ht="24.75" customHeight="1">
      <c r="B265" s="69" t="s">
        <v>542</v>
      </c>
      <c r="C265" t="s">
        <v>1080</v>
      </c>
      <c r="D265" s="26" t="s">
        <v>1081</v>
      </c>
      <c r="F265" s="18" t="s">
        <v>1082</v>
      </c>
      <c r="G265" s="69" t="s">
        <v>1020</v>
      </c>
      <c r="I265" s="69" t="s">
        <v>491</v>
      </c>
      <c r="J265" s="18" t="s">
        <v>111</v>
      </c>
      <c r="M265" t="s">
        <v>1083</v>
      </c>
      <c r="N265" t="str">
        <f>PROPER(M265)</f>
        <v>Tenaga Promosi Kesehatan Dan Ilmu Perilaku</v>
      </c>
      <c r="O265" t="s">
        <v>407</v>
      </c>
      <c r="P265" t="s">
        <v>100</v>
      </c>
      <c r="Q265" t="s">
        <v>143</v>
      </c>
      <c r="T265">
        <v>0</v>
      </c>
      <c r="U265" t="s">
        <v>62</v>
      </c>
      <c r="V265" s="18" t="s">
        <v>1021</v>
      </c>
      <c r="W265" s="68" t="s">
        <v>1022</v>
      </c>
      <c r="Y265" s="73" t="s">
        <v>789</v>
      </c>
      <c r="Z265" s="73" t="s">
        <v>903</v>
      </c>
      <c r="AA265" s="74" t="s">
        <v>790</v>
      </c>
      <c r="AB265" s="73" t="s">
        <v>68</v>
      </c>
      <c r="AC265" s="73" t="s">
        <v>69</v>
      </c>
      <c r="AD265" s="75" t="s">
        <v>70</v>
      </c>
      <c r="AE265" s="73" t="s">
        <v>71</v>
      </c>
      <c r="AF265" s="73" t="s">
        <v>72</v>
      </c>
      <c r="AG265" s="73" t="s">
        <v>73</v>
      </c>
      <c r="AH265" s="69"/>
      <c r="AI265" s="69"/>
      <c r="AJ265" s="69"/>
      <c r="AK265" s="76" t="str">
        <f t="shared" si="8"/>
        <v>Sertifikat Kompetensi Jabatan Fungsional Tenaga Promosi Kesehatan Dan Ilmu Perilaku Jenjang Ahli Muda Nomor : 241111179114P75356 Tanggal 2 Desember 2024 atas nama DWI MERRY YOESIKA, S.K.M</v>
      </c>
      <c r="AL265" s="77" t="str">
        <f t="shared" si="7"/>
        <v>Rekomendasi/Pertimbangan Teknis BKN Nomor : 40207/R-AK.02.03/SD/O/2026 Tanggal 6 Agustus 2026</v>
      </c>
      <c r="AM265" s="73" t="s">
        <v>75</v>
      </c>
      <c r="AN265" s="73" t="s">
        <v>76</v>
      </c>
      <c r="AO265" s="73" t="s">
        <v>77</v>
      </c>
      <c r="AP265" s="23" t="s">
        <v>119</v>
      </c>
      <c r="AQ265" s="76" t="s">
        <v>172</v>
      </c>
      <c r="AR265" s="73" t="s">
        <v>79</v>
      </c>
    </row>
    <row r="266" spans="1:44" ht="24.75" customHeight="1">
      <c r="B266" s="69" t="s">
        <v>542</v>
      </c>
      <c r="C266" t="s">
        <v>1084</v>
      </c>
      <c r="D266" s="26" t="s">
        <v>1085</v>
      </c>
      <c r="F266" s="18" t="s">
        <v>1086</v>
      </c>
      <c r="G266" s="69" t="s">
        <v>1020</v>
      </c>
      <c r="I266" s="69" t="s">
        <v>571</v>
      </c>
      <c r="J266" s="18" t="s">
        <v>54</v>
      </c>
      <c r="M266" t="s">
        <v>795</v>
      </c>
      <c r="N266" t="s">
        <v>655</v>
      </c>
      <c r="O266" t="s">
        <v>100</v>
      </c>
      <c r="P266" t="s">
        <v>505</v>
      </c>
      <c r="Q266" t="s">
        <v>1087</v>
      </c>
      <c r="T266">
        <v>0</v>
      </c>
      <c r="U266" t="s">
        <v>62</v>
      </c>
      <c r="V266" s="18" t="s">
        <v>1021</v>
      </c>
      <c r="W266" s="68" t="s">
        <v>1022</v>
      </c>
      <c r="Y266" s="73" t="s">
        <v>891</v>
      </c>
      <c r="Z266" s="73"/>
      <c r="AA266" s="74"/>
      <c r="AB266" s="73" t="s">
        <v>68</v>
      </c>
      <c r="AC266" s="73" t="s">
        <v>69</v>
      </c>
      <c r="AD266" s="75" t="s">
        <v>70</v>
      </c>
      <c r="AE266" s="17" t="s">
        <v>659</v>
      </c>
      <c r="AF266" s="17" t="s">
        <v>72</v>
      </c>
      <c r="AG266" s="17" t="s">
        <v>73</v>
      </c>
      <c r="AK266" s="23" t="str">
        <f t="shared" si="8"/>
        <v>Sertifikat Kompetensi Jabatan Fungsional Guru  Jenjang Ahli Madya Nomor : 08335/02.01/MM/VIII/2025 Tanggal 15 Agustus 2025 atas nama KHAIRUNI, S.Pd.I</v>
      </c>
      <c r="AL266" s="31" t="str">
        <f t="shared" ref="AL266:AL269" si="10">"Rekomendasi/Pertimbangan Teknis BKN Nomor : "&amp;G266</f>
        <v>Rekomendasi/Pertimbangan Teknis BKN Nomor : 40207/R-AK.02.03/SD/O/2026 Tanggal 6 Agustus 2026</v>
      </c>
      <c r="AM266" s="17" t="s">
        <v>75</v>
      </c>
      <c r="AN266" s="17" t="s">
        <v>76</v>
      </c>
      <c r="AO266" s="17" t="s">
        <v>77</v>
      </c>
      <c r="AP266" s="23" t="s">
        <v>162</v>
      </c>
      <c r="AQ266" s="76" t="s">
        <v>172</v>
      </c>
      <c r="AR266" s="73" t="s">
        <v>79</v>
      </c>
    </row>
    <row r="267" spans="1:44" ht="24.75" customHeight="1">
      <c r="B267" s="69" t="s">
        <v>542</v>
      </c>
      <c r="C267" t="s">
        <v>1088</v>
      </c>
      <c r="D267" s="26" t="s">
        <v>1089</v>
      </c>
      <c r="F267" s="18" t="s">
        <v>1090</v>
      </c>
      <c r="G267" s="69" t="s">
        <v>1020</v>
      </c>
      <c r="I267" s="69" t="s">
        <v>165</v>
      </c>
      <c r="J267" s="18" t="s">
        <v>175</v>
      </c>
      <c r="M267" t="s">
        <v>112</v>
      </c>
      <c r="N267" t="s">
        <v>113</v>
      </c>
      <c r="O267" t="s">
        <v>133</v>
      </c>
      <c r="P267" t="s">
        <v>134</v>
      </c>
      <c r="Q267" t="s">
        <v>534</v>
      </c>
      <c r="T267">
        <v>0</v>
      </c>
      <c r="U267" t="s">
        <v>62</v>
      </c>
      <c r="V267" s="18" t="s">
        <v>1021</v>
      </c>
      <c r="W267" s="68" t="s">
        <v>1022</v>
      </c>
      <c r="Y267" s="73" t="s">
        <v>789</v>
      </c>
      <c r="Z267" s="73" t="s">
        <v>903</v>
      </c>
      <c r="AA267" s="74" t="s">
        <v>790</v>
      </c>
      <c r="AB267" s="73" t="s">
        <v>68</v>
      </c>
      <c r="AC267" s="73" t="s">
        <v>69</v>
      </c>
      <c r="AD267" s="75" t="s">
        <v>70</v>
      </c>
      <c r="AE267" s="73" t="s">
        <v>71</v>
      </c>
      <c r="AF267" s="73" t="s">
        <v>72</v>
      </c>
      <c r="AG267" s="73" t="s">
        <v>73</v>
      </c>
      <c r="AH267" s="69"/>
      <c r="AI267" s="69"/>
      <c r="AJ267" s="69"/>
      <c r="AK267" s="76" t="str">
        <f t="shared" si="8"/>
        <v>Sertifikat Kompetensi Jabatan Fungsional Bidan Jenjang Mahir Nomor : REG-00083049 Tanggal 14 Februari 2026 atas nama YUSPINALIA, A.Md.Keb</v>
      </c>
      <c r="AL267" s="77" t="str">
        <f t="shared" si="10"/>
        <v>Rekomendasi/Pertimbangan Teknis BKN Nomor : 40207/R-AK.02.03/SD/O/2026 Tanggal 6 Agustus 2026</v>
      </c>
      <c r="AM267" s="73" t="s">
        <v>75</v>
      </c>
      <c r="AN267" s="73" t="s">
        <v>76</v>
      </c>
      <c r="AO267" s="73" t="s">
        <v>77</v>
      </c>
      <c r="AP267" s="23" t="s">
        <v>119</v>
      </c>
      <c r="AQ267" s="76" t="s">
        <v>172</v>
      </c>
      <c r="AR267" s="73" t="s">
        <v>79</v>
      </c>
    </row>
    <row r="268" spans="1:44" ht="24.75" customHeight="1">
      <c r="B268" s="69" t="s">
        <v>542</v>
      </c>
      <c r="C268" t="s">
        <v>1091</v>
      </c>
      <c r="D268" s="26" t="s">
        <v>1092</v>
      </c>
      <c r="F268" s="18" t="s">
        <v>1093</v>
      </c>
      <c r="G268" s="69" t="s">
        <v>1020</v>
      </c>
      <c r="I268" s="69" t="s">
        <v>1094</v>
      </c>
      <c r="J268" s="18" t="s">
        <v>879</v>
      </c>
      <c r="M268" t="s">
        <v>112</v>
      </c>
      <c r="N268" t="s">
        <v>113</v>
      </c>
      <c r="O268" t="s">
        <v>133</v>
      </c>
      <c r="P268" t="s">
        <v>134</v>
      </c>
      <c r="Q268" t="s">
        <v>1036</v>
      </c>
      <c r="T268">
        <v>0</v>
      </c>
      <c r="U268" t="s">
        <v>62</v>
      </c>
      <c r="V268" s="18" t="s">
        <v>1021</v>
      </c>
      <c r="W268" s="68" t="s">
        <v>1022</v>
      </c>
      <c r="Y268" s="73" t="s">
        <v>789</v>
      </c>
      <c r="Z268" s="73" t="s">
        <v>903</v>
      </c>
      <c r="AA268" s="74" t="s">
        <v>790</v>
      </c>
      <c r="AB268" s="73" t="s">
        <v>68</v>
      </c>
      <c r="AC268" s="73" t="s">
        <v>69</v>
      </c>
      <c r="AD268" s="75" t="s">
        <v>70</v>
      </c>
      <c r="AE268" s="73" t="s">
        <v>71</v>
      </c>
      <c r="AF268" s="73" t="s">
        <v>72</v>
      </c>
      <c r="AG268" s="73" t="s">
        <v>73</v>
      </c>
      <c r="AH268" s="69"/>
      <c r="AI268" s="69"/>
      <c r="AJ268" s="69"/>
      <c r="AK268" s="76" t="str">
        <f t="shared" si="8"/>
        <v>Sertifikat Kompetensi Jabatan Fungsional Bidan Jenjang Mahir Nomor : REG-00083759 Tanggal 4 Februari 2026 atas nama Bd. RAHMITA, S.Keb</v>
      </c>
      <c r="AL268" s="77" t="str">
        <f t="shared" si="10"/>
        <v>Rekomendasi/Pertimbangan Teknis BKN Nomor : 40207/R-AK.02.03/SD/O/2026 Tanggal 6 Agustus 2026</v>
      </c>
      <c r="AM268" s="73" t="s">
        <v>75</v>
      </c>
      <c r="AN268" s="73" t="s">
        <v>76</v>
      </c>
      <c r="AO268" s="73" t="s">
        <v>77</v>
      </c>
      <c r="AP268" s="23" t="s">
        <v>119</v>
      </c>
      <c r="AQ268" s="76" t="s">
        <v>172</v>
      </c>
      <c r="AR268" s="73" t="s">
        <v>79</v>
      </c>
    </row>
    <row r="269" spans="1:44" ht="24.75" customHeight="1">
      <c r="A269" s="40">
        <v>46282</v>
      </c>
      <c r="B269" s="69" t="s">
        <v>791</v>
      </c>
      <c r="C269" t="s">
        <v>1095</v>
      </c>
      <c r="D269" s="26" t="s">
        <v>1096</v>
      </c>
      <c r="F269" s="18" t="s">
        <v>1097</v>
      </c>
      <c r="G269" s="69" t="s">
        <v>1098</v>
      </c>
      <c r="I269" s="69" t="s">
        <v>519</v>
      </c>
      <c r="J269" s="18" t="s">
        <v>513</v>
      </c>
      <c r="M269" t="s">
        <v>1099</v>
      </c>
      <c r="N269" t="str">
        <f>PROPER(M269)</f>
        <v>Pengelola Pengadaan Barang/Jasa</v>
      </c>
      <c r="O269" t="s">
        <v>407</v>
      </c>
      <c r="P269" t="s">
        <v>100</v>
      </c>
      <c r="Q269" t="s">
        <v>1100</v>
      </c>
      <c r="T269">
        <v>0</v>
      </c>
      <c r="U269" t="s">
        <v>62</v>
      </c>
      <c r="V269" s="18" t="s">
        <v>1021</v>
      </c>
      <c r="W269" s="68" t="s">
        <v>1101</v>
      </c>
      <c r="Y269" s="73" t="s">
        <v>789</v>
      </c>
      <c r="Z269" s="73" t="s">
        <v>903</v>
      </c>
      <c r="AA269" s="74" t="s">
        <v>790</v>
      </c>
      <c r="AB269" s="73" t="s">
        <v>68</v>
      </c>
      <c r="AC269" s="73" t="s">
        <v>69</v>
      </c>
      <c r="AD269" s="75" t="s">
        <v>70</v>
      </c>
      <c r="AE269" s="79" t="str">
        <f>VLOOKUP($M269,'[1]Perpres gaji'!$C$2:$E$32,2,0)</f>
        <v>Peraturan Presiden Republik Indonesia Nomor 109 Tahun 2016 tentang Tunjangan Jabatan Fungsional Pengelola Pengadaan Barang/Jasa</v>
      </c>
      <c r="AF269" s="73" t="s">
        <v>72</v>
      </c>
      <c r="AG269" s="73" t="s">
        <v>73</v>
      </c>
      <c r="AH269" s="69"/>
      <c r="AI269" s="69"/>
      <c r="AJ269" s="69"/>
      <c r="AK269" s="76" t="str">
        <f t="shared" si="8"/>
        <v>Sertifikat Kompetensi Jabatan Fungsional Pengelola Pengadaan Barang/Jasa Jenjang Ahli Muda Nomor : 03-00220-0124 Tanggal 22 Februari 2024 atas nama Ns. KAMALUDIN, S.Kep</v>
      </c>
      <c r="AL269" s="77" t="str">
        <f t="shared" si="10"/>
        <v>Rekomendasi/Pertimbangan Teknis BKN Nomor : 47433/R-AK.02.03/SD/O/2026 Tanggal 16 September 2026</v>
      </c>
      <c r="AM269" s="73" t="s">
        <v>75</v>
      </c>
      <c r="AN269" s="73" t="s">
        <v>76</v>
      </c>
      <c r="AO269" s="73" t="s">
        <v>77</v>
      </c>
      <c r="AP269" s="79" t="str">
        <f>VLOOKUP($M269,'[1]Perpres gaji'!$C$2:$E$32,3,0)</f>
        <v>Sekretaris Daerah Kab. Bener Meriah di Redelong;</v>
      </c>
      <c r="AQ269" s="76" t="s">
        <v>172</v>
      </c>
      <c r="AR269" s="73" t="s">
        <v>79</v>
      </c>
    </row>
    <row r="271" spans="1:48" ht="24.75" customHeight="1">
      <c r="B271" s="69" t="s">
        <v>542</v>
      </c>
      <c r="C271" t="s">
        <v>1102</v>
      </c>
      <c r="D271" s="26" t="s">
        <v>1103</v>
      </c>
      <c r="F271" s="18" t="s">
        <v>1104</v>
      </c>
      <c r="G271" s="69" t="s">
        <v>1105</v>
      </c>
      <c r="I271" s="69" t="s">
        <v>491</v>
      </c>
      <c r="J271" s="18" t="s">
        <v>175</v>
      </c>
      <c r="M271" t="s">
        <v>112</v>
      </c>
      <c r="N271" t="s">
        <v>113</v>
      </c>
      <c r="O271" t="s">
        <v>134</v>
      </c>
      <c r="P271" t="s">
        <v>93</v>
      </c>
      <c r="Q271" t="s">
        <v>195</v>
      </c>
      <c r="T271">
        <v>0</v>
      </c>
      <c r="U271" t="s">
        <v>1106</v>
      </c>
      <c r="V271" s="18" t="s">
        <v>1107</v>
      </c>
      <c r="W271" s="68" t="s">
        <v>1108</v>
      </c>
      <c r="Y271" s="73" t="s">
        <v>789</v>
      </c>
      <c r="Z271" s="73" t="s">
        <v>903</v>
      </c>
      <c r="AA271" s="74" t="s">
        <v>790</v>
      </c>
      <c r="AB271" s="73" t="s">
        <v>68</v>
      </c>
      <c r="AC271" s="73" t="s">
        <v>69</v>
      </c>
      <c r="AD271" s="75" t="s">
        <v>70</v>
      </c>
      <c r="AE271" s="73" t="s">
        <v>71</v>
      </c>
      <c r="AF271" s="73" t="s">
        <v>72</v>
      </c>
      <c r="AG271" s="73" t="s">
        <v>73</v>
      </c>
      <c r="AK271" s="76" t="s">
        <v>1109</v>
      </c>
      <c r="AL271" s="77" t="s">
        <v>1110</v>
      </c>
      <c r="AM271" s="73" t="s">
        <v>75</v>
      </c>
      <c r="AN271" s="73" t="s">
        <v>76</v>
      </c>
      <c r="AO271" s="73" t="s">
        <v>77</v>
      </c>
      <c r="AP271" s="23" t="s">
        <v>1111</v>
      </c>
      <c r="AQ271" s="76" t="s">
        <v>172</v>
      </c>
      <c r="AR271" s="73" t="s">
        <v>79</v>
      </c>
      <c r="AT271" t="s">
        <v>1104</v>
      </c>
      <c r="AU271" t="s">
        <v>1104</v>
      </c>
      <c r="AV271" t="s">
        <v>1102</v>
      </c>
    </row>
    <row r="272" spans="1:48" ht="24.75" customHeight="1">
      <c r="B272" s="69" t="s">
        <v>542</v>
      </c>
      <c r="C272" t="s">
        <v>1112</v>
      </c>
      <c r="D272" s="26" t="s">
        <v>1103</v>
      </c>
      <c r="F272" s="18" t="s">
        <v>1113</v>
      </c>
      <c r="G272" s="69" t="s">
        <v>1105</v>
      </c>
      <c r="I272" s="69" t="s">
        <v>571</v>
      </c>
      <c r="J272" s="18" t="s">
        <v>54</v>
      </c>
      <c r="M272" t="s">
        <v>1114</v>
      </c>
      <c r="N272" t="s">
        <v>1115</v>
      </c>
      <c r="O272" t="s">
        <v>100</v>
      </c>
      <c r="P272" t="s">
        <v>505</v>
      </c>
      <c r="Q272" t="s">
        <v>1100</v>
      </c>
      <c r="T272">
        <v>0</v>
      </c>
      <c r="U272" t="s">
        <v>1106</v>
      </c>
      <c r="V272" s="18" t="s">
        <v>1107</v>
      </c>
      <c r="W272" s="68" t="s">
        <v>1108</v>
      </c>
      <c r="Y272" s="73" t="s">
        <v>1116</v>
      </c>
      <c r="AB272" s="73" t="s">
        <v>68</v>
      </c>
      <c r="AC272" s="73" t="s">
        <v>69</v>
      </c>
      <c r="AD272" s="75" t="s">
        <v>70</v>
      </c>
      <c r="AE272" s="73" t="s">
        <v>1117</v>
      </c>
      <c r="AF272" s="73" t="s">
        <v>72</v>
      </c>
      <c r="AG272" s="73" t="s">
        <v>73</v>
      </c>
      <c r="AK272" s="76" t="s">
        <v>1118</v>
      </c>
      <c r="AL272" s="77" t="s">
        <v>1110</v>
      </c>
      <c r="AM272" s="73" t="s">
        <v>75</v>
      </c>
      <c r="AN272" s="73" t="s">
        <v>76</v>
      </c>
      <c r="AO272" s="73" t="s">
        <v>77</v>
      </c>
      <c r="AP272" s="23" t="s">
        <v>1119</v>
      </c>
      <c r="AQ272" s="76" t="s">
        <v>172</v>
      </c>
      <c r="AR272" s="73" t="s">
        <v>79</v>
      </c>
      <c r="AT272" t="s">
        <v>1113</v>
      </c>
      <c r="AU272" t="s">
        <v>1113</v>
      </c>
      <c r="AV272" t="s">
        <v>1112</v>
      </c>
    </row>
    <row r="283" spans="1:48" ht="24.75" customHeight="1">
      <c r="B283" s="69" t="s">
        <v>542</v>
      </c>
      <c r="C283" t="s">
        <v>1120</v>
      </c>
      <c r="D283" s="26" t="s">
        <v>1129</v>
      </c>
      <c r="F283" s="18" t="s">
        <v>1122</v>
      </c>
      <c r="G283" s="69" t="s">
        <v>1105</v>
      </c>
      <c r="I283" s="69" t="s">
        <v>491</v>
      </c>
      <c r="J283" s="18" t="s">
        <v>1015</v>
      </c>
      <c r="M283" t="s">
        <v>495</v>
      </c>
      <c r="N283" t="s">
        <v>496</v>
      </c>
      <c r="O283" t="s">
        <v>407</v>
      </c>
      <c r="P283" t="s">
        <v>100</v>
      </c>
      <c r="Q283" t="s">
        <v>143</v>
      </c>
      <c r="T283">
        <v>0</v>
      </c>
      <c r="U283" t="s">
        <v>1106</v>
      </c>
      <c r="V283" s="18" t="s">
        <v>1107</v>
      </c>
      <c r="W283" s="68" t="s">
        <v>1108</v>
      </c>
      <c r="Y283" s="73" t="s">
        <v>789</v>
      </c>
      <c r="Z283" s="73" t="s">
        <v>903</v>
      </c>
      <c r="AA283" s="74" t="s">
        <v>790</v>
      </c>
      <c r="AB283" s="73" t="s">
        <v>68</v>
      </c>
      <c r="AC283" s="73" t="s">
        <v>69</v>
      </c>
      <c r="AD283" s="75" t="s">
        <v>70</v>
      </c>
      <c r="AE283" s="73" t="s">
        <v>71</v>
      </c>
      <c r="AF283" s="73" t="s">
        <v>72</v>
      </c>
      <c r="AG283" s="73" t="s">
        <v>73</v>
      </c>
      <c r="AK283" s="76" t="s">
        <v>1130</v>
      </c>
      <c r="AL283" s="77" t="s">
        <v>1110</v>
      </c>
      <c r="AM283" s="73" t="s">
        <v>75</v>
      </c>
      <c r="AN283" s="73" t="s">
        <v>76</v>
      </c>
      <c r="AO283" s="73" t="s">
        <v>77</v>
      </c>
      <c r="AP283" s="23" t="s">
        <v>119</v>
      </c>
      <c r="AQ283" s="76" t="s">
        <v>172</v>
      </c>
      <c r="AR283" s="73" t="s">
        <v>79</v>
      </c>
      <c r="AT283" t="s">
        <v>1122</v>
      </c>
      <c r="AU283" t="s">
        <v>1122</v>
      </c>
      <c r="AV283" t="s">
        <v>1120</v>
      </c>
    </row>
    <row r="284" spans="1:48" ht="24.75" customHeight="1">
      <c r="B284" s="69" t="s">
        <v>542</v>
      </c>
      <c r="C284" t="s">
        <v>1124</v>
      </c>
      <c r="D284" s="26" t="s">
        <v>1125</v>
      </c>
      <c r="F284" s="18" t="s">
        <v>1126</v>
      </c>
      <c r="G284" s="69" t="s">
        <v>1105</v>
      </c>
      <c r="I284" s="69" t="s">
        <v>491</v>
      </c>
      <c r="J284" s="18" t="s">
        <v>1015</v>
      </c>
      <c r="M284" t="s">
        <v>214</v>
      </c>
      <c r="N284" t="s">
        <v>215</v>
      </c>
      <c r="O284" t="s">
        <v>407</v>
      </c>
      <c r="P284" t="s">
        <v>100</v>
      </c>
      <c r="Q284" t="s">
        <v>1127</v>
      </c>
      <c r="T284">
        <v>0</v>
      </c>
      <c r="U284" t="s">
        <v>1106</v>
      </c>
      <c r="V284" s="18" t="s">
        <v>1107</v>
      </c>
      <c r="W284" s="68" t="s">
        <v>1108</v>
      </c>
      <c r="Y284" s="73" t="s">
        <v>789</v>
      </c>
      <c r="Z284" s="73" t="s">
        <v>903</v>
      </c>
      <c r="AA284" s="74" t="s">
        <v>790</v>
      </c>
      <c r="AB284" s="73" t="s">
        <v>68</v>
      </c>
      <c r="AC284" s="73" t="s">
        <v>69</v>
      </c>
      <c r="AD284" s="75" t="s">
        <v>70</v>
      </c>
      <c r="AE284" s="73" t="s">
        <v>71</v>
      </c>
      <c r="AF284" s="73" t="s">
        <v>72</v>
      </c>
      <c r="AG284" s="73" t="s">
        <v>73</v>
      </c>
      <c r="AK284" s="76" t="s">
        <v>1128</v>
      </c>
      <c r="AL284" s="77" t="s">
        <v>1110</v>
      </c>
      <c r="AM284" s="73" t="s">
        <v>75</v>
      </c>
      <c r="AN284" s="73" t="s">
        <v>76</v>
      </c>
      <c r="AO284" s="73" t="s">
        <v>77</v>
      </c>
      <c r="AP284" s="23" t="s">
        <v>119</v>
      </c>
      <c r="AQ284" s="76" t="s">
        <v>172</v>
      </c>
      <c r="AR284" s="73" t="s">
        <v>79</v>
      </c>
      <c r="AT284" t="s">
        <v>1126</v>
      </c>
      <c r="AU284" t="s">
        <v>1126</v>
      </c>
      <c r="AV284" t="s">
        <v>1124</v>
      </c>
    </row>
    <row r="285" spans="1:48" ht="24.75" customHeight="1">
      <c r="B285" s="69" t="s">
        <v>542</v>
      </c>
      <c r="C285" t="s">
        <v>1131</v>
      </c>
      <c r="D285" s="26" t="s">
        <v>1132</v>
      </c>
      <c r="F285" s="18" t="s">
        <v>1133</v>
      </c>
      <c r="G285" s="69" t="s">
        <v>1105</v>
      </c>
      <c r="I285" s="69" t="s">
        <v>165</v>
      </c>
      <c r="J285" s="18" t="s">
        <v>175</v>
      </c>
      <c r="M285" t="s">
        <v>112</v>
      </c>
      <c r="N285" t="s">
        <v>113</v>
      </c>
      <c r="O285" t="s">
        <v>133</v>
      </c>
      <c r="P285" t="s">
        <v>134</v>
      </c>
      <c r="Q285" t="s">
        <v>149</v>
      </c>
      <c r="T285">
        <v>0</v>
      </c>
      <c r="U285" t="s">
        <v>1106</v>
      </c>
      <c r="V285" s="18" t="s">
        <v>1107</v>
      </c>
      <c r="W285" s="68" t="s">
        <v>1108</v>
      </c>
      <c r="Y285" s="73" t="s">
        <v>789</v>
      </c>
      <c r="Z285" s="73" t="s">
        <v>903</v>
      </c>
      <c r="AA285" s="74" t="s">
        <v>790</v>
      </c>
      <c r="AB285" s="73" t="s">
        <v>68</v>
      </c>
      <c r="AC285" s="73" t="s">
        <v>69</v>
      </c>
      <c r="AD285" s="75" t="s">
        <v>70</v>
      </c>
      <c r="AE285" s="73" t="s">
        <v>71</v>
      </c>
      <c r="AF285" s="73" t="s">
        <v>72</v>
      </c>
      <c r="AG285" s="73" t="s">
        <v>73</v>
      </c>
      <c r="AK285" s="76" t="s">
        <v>1134</v>
      </c>
      <c r="AL285" s="77" t="s">
        <v>1110</v>
      </c>
      <c r="AM285" s="73" t="s">
        <v>75</v>
      </c>
      <c r="AN285" s="73" t="s">
        <v>76</v>
      </c>
      <c r="AO285" s="73" t="s">
        <v>77</v>
      </c>
      <c r="AP285" s="23" t="s">
        <v>119</v>
      </c>
      <c r="AQ285" s="76" t="s">
        <v>172</v>
      </c>
      <c r="AR285" s="73" t="s">
        <v>79</v>
      </c>
      <c r="AT285" t="s">
        <v>1133</v>
      </c>
      <c r="AU285" t="s">
        <v>1133</v>
      </c>
      <c r="AV285" t="s">
        <v>1131</v>
      </c>
    </row>
    <row r="286" spans="1:48" ht="24.75" customHeight="1">
      <c r="B286" s="69" t="s">
        <v>791</v>
      </c>
      <c r="C286" t="s">
        <v>1135</v>
      </c>
      <c r="D286" s="26" t="s">
        <v>1136</v>
      </c>
      <c r="F286" s="18" t="s">
        <v>1137</v>
      </c>
      <c r="G286" s="69" t="s">
        <v>1105</v>
      </c>
      <c r="I286" s="69" t="s">
        <v>571</v>
      </c>
      <c r="J286" s="18" t="s">
        <v>1138</v>
      </c>
      <c r="M286" t="s">
        <v>1139</v>
      </c>
      <c r="N286" t="s">
        <v>1140</v>
      </c>
      <c r="O286" t="s">
        <v>100</v>
      </c>
      <c r="P286" t="s">
        <v>505</v>
      </c>
      <c r="Q286" t="s">
        <v>1141</v>
      </c>
      <c r="T286">
        <v>0</v>
      </c>
      <c r="U286" t="s">
        <v>1106</v>
      </c>
      <c r="V286" s="18" t="s">
        <v>1107</v>
      </c>
      <c r="W286" s="68" t="s">
        <v>1108</v>
      </c>
      <c r="Y286" s="73" t="s">
        <v>1142</v>
      </c>
      <c r="AB286" s="73" t="s">
        <v>68</v>
      </c>
      <c r="AC286" s="73" t="s">
        <v>69</v>
      </c>
      <c r="AD286" s="75" t="s">
        <v>70</v>
      </c>
      <c r="AE286" s="73" t="s">
        <v>71</v>
      </c>
      <c r="AF286" s="73" t="s">
        <v>72</v>
      </c>
      <c r="AG286" s="73" t="s">
        <v>73</v>
      </c>
      <c r="AK286" s="76" t="s">
        <v>1143</v>
      </c>
      <c r="AL286" s="77" t="s">
        <v>1110</v>
      </c>
      <c r="AM286" s="73" t="s">
        <v>75</v>
      </c>
      <c r="AN286" s="73" t="s">
        <v>76</v>
      </c>
      <c r="AO286" s="73" t="s">
        <v>77</v>
      </c>
      <c r="AP286" s="23" t="s">
        <v>119</v>
      </c>
      <c r="AQ286" s="76" t="s">
        <v>172</v>
      </c>
      <c r="AR286" s="73" t="s">
        <v>79</v>
      </c>
      <c r="AT286" t="s">
        <v>1137</v>
      </c>
      <c r="AU286" t="s">
        <v>1137</v>
      </c>
      <c r="AV286" t="s">
        <v>1135</v>
      </c>
    </row>
    <row r="287" spans="1:48" ht="24.75" customHeight="1">
      <c r="B287" s="69" t="s">
        <v>542</v>
      </c>
      <c r="C287" t="s">
        <v>1144</v>
      </c>
      <c r="D287" s="26" t="s">
        <v>1145</v>
      </c>
      <c r="F287" s="18" t="s">
        <v>1146</v>
      </c>
      <c r="G287" s="69" t="s">
        <v>1105</v>
      </c>
      <c r="I287" s="69" t="s">
        <v>491</v>
      </c>
      <c r="J287" s="18" t="s">
        <v>1015</v>
      </c>
      <c r="M287" t="s">
        <v>495</v>
      </c>
      <c r="N287" t="s">
        <v>496</v>
      </c>
      <c r="O287" t="s">
        <v>407</v>
      </c>
      <c r="P287" t="s">
        <v>100</v>
      </c>
      <c r="Q287" t="s">
        <v>237</v>
      </c>
      <c r="T287">
        <v>0</v>
      </c>
      <c r="U287" t="s">
        <v>1106</v>
      </c>
      <c r="V287" s="18" t="s">
        <v>1107</v>
      </c>
      <c r="W287" s="68" t="s">
        <v>1108</v>
      </c>
      <c r="Y287" s="73" t="s">
        <v>789</v>
      </c>
      <c r="Z287" s="73" t="s">
        <v>903</v>
      </c>
      <c r="AA287" s="74" t="s">
        <v>790</v>
      </c>
      <c r="AB287" s="73" t="s">
        <v>68</v>
      </c>
      <c r="AC287" s="73" t="s">
        <v>69</v>
      </c>
      <c r="AD287" s="75" t="s">
        <v>70</v>
      </c>
      <c r="AE287" s="73" t="s">
        <v>71</v>
      </c>
      <c r="AF287" s="73" t="s">
        <v>72</v>
      </c>
      <c r="AG287" s="73" t="s">
        <v>73</v>
      </c>
      <c r="AK287" s="76" t="s">
        <v>1147</v>
      </c>
      <c r="AL287" s="77" t="s">
        <v>1110</v>
      </c>
      <c r="AM287" s="73" t="s">
        <v>75</v>
      </c>
      <c r="AN287" s="73" t="s">
        <v>76</v>
      </c>
      <c r="AO287" s="73" t="s">
        <v>77</v>
      </c>
      <c r="AP287" s="23" t="s">
        <v>119</v>
      </c>
      <c r="AQ287" s="76" t="s">
        <v>172</v>
      </c>
      <c r="AR287" s="73" t="s">
        <v>79</v>
      </c>
      <c r="AT287" t="s">
        <v>1146</v>
      </c>
      <c r="AU287" t="s">
        <v>1146</v>
      </c>
      <c r="AV287" t="s">
        <v>1144</v>
      </c>
    </row>
    <row r="288" spans="1:48" ht="24.75" customHeight="1">
      <c r="B288" s="69" t="s">
        <v>542</v>
      </c>
      <c r="C288" t="s">
        <v>1148</v>
      </c>
      <c r="D288" s="26" t="s">
        <v>1149</v>
      </c>
      <c r="F288" s="18" t="s">
        <v>1150</v>
      </c>
      <c r="G288" s="69" t="s">
        <v>1105</v>
      </c>
      <c r="I288" s="69" t="s">
        <v>165</v>
      </c>
      <c r="J288" s="18" t="s">
        <v>879</v>
      </c>
      <c r="M288" t="s">
        <v>112</v>
      </c>
      <c r="N288" t="s">
        <v>113</v>
      </c>
      <c r="O288" t="s">
        <v>133</v>
      </c>
      <c r="P288" t="s">
        <v>134</v>
      </c>
      <c r="Q288" t="s">
        <v>135</v>
      </c>
      <c r="T288">
        <v>0</v>
      </c>
      <c r="U288" t="s">
        <v>1106</v>
      </c>
      <c r="V288" s="18" t="s">
        <v>1158</v>
      </c>
      <c r="W288" s="68" t="s">
        <v>1108</v>
      </c>
      <c r="Y288" s="73" t="s">
        <v>789</v>
      </c>
      <c r="Z288" s="73" t="s">
        <v>903</v>
      </c>
      <c r="AA288" s="74" t="s">
        <v>790</v>
      </c>
      <c r="AB288" s="73" t="s">
        <v>68</v>
      </c>
      <c r="AC288" s="73" t="s">
        <v>69</v>
      </c>
      <c r="AD288" s="75" t="s">
        <v>70</v>
      </c>
      <c r="AE288" s="73" t="s">
        <v>71</v>
      </c>
      <c r="AF288" s="73" t="s">
        <v>72</v>
      </c>
      <c r="AG288" s="73" t="s">
        <v>73</v>
      </c>
      <c r="AK288" s="76" t="s">
        <v>1152</v>
      </c>
      <c r="AL288" s="77" t="s">
        <v>1110</v>
      </c>
      <c r="AM288" s="73" t="s">
        <v>75</v>
      </c>
      <c r="AN288" s="73" t="s">
        <v>76</v>
      </c>
      <c r="AO288" s="73" t="s">
        <v>77</v>
      </c>
      <c r="AP288" s="23" t="s">
        <v>119</v>
      </c>
      <c r="AQ288" s="76" t="s">
        <v>172</v>
      </c>
      <c r="AR288" s="73" t="s">
        <v>79</v>
      </c>
      <c r="AT288" t="s">
        <v>1150</v>
      </c>
      <c r="AU288" t="s">
        <v>1150</v>
      </c>
      <c r="AV288" t="s">
        <v>1148</v>
      </c>
    </row>
    <row r="289" spans="1:48" ht="24.75" customHeight="1">
      <c r="B289" s="69" t="s">
        <v>542</v>
      </c>
      <c r="C289" t="s">
        <v>1112</v>
      </c>
      <c r="D289" s="26" t="s">
        <v>1153</v>
      </c>
      <c r="F289" s="18" t="s">
        <v>1113</v>
      </c>
      <c r="G289" s="69" t="s">
        <v>1105</v>
      </c>
      <c r="I289" s="69" t="s">
        <v>571</v>
      </c>
      <c r="J289" s="18" t="s">
        <v>54</v>
      </c>
      <c r="M289" t="s">
        <v>1114</v>
      </c>
      <c r="N289" t="s">
        <v>1115</v>
      </c>
      <c r="O289" t="s">
        <v>100</v>
      </c>
      <c r="P289" t="s">
        <v>505</v>
      </c>
      <c r="Q289" t="s">
        <v>1100</v>
      </c>
      <c r="T289">
        <v>0</v>
      </c>
      <c r="U289" t="s">
        <v>1106</v>
      </c>
      <c r="V289" s="18" t="s">
        <v>1158</v>
      </c>
      <c r="W289" s="68" t="s">
        <v>1108</v>
      </c>
      <c r="Y289" s="73" t="s">
        <v>1142</v>
      </c>
      <c r="AB289" s="73" t="s">
        <v>68</v>
      </c>
      <c r="AC289" s="73" t="s">
        <v>69</v>
      </c>
      <c r="AD289" s="75" t="s">
        <v>70</v>
      </c>
      <c r="AE289" s="73" t="s">
        <v>1117</v>
      </c>
      <c r="AF289" s="73" t="s">
        <v>72</v>
      </c>
      <c r="AG289" s="73" t="s">
        <v>73</v>
      </c>
      <c r="AK289" s="76" t="s">
        <v>1154</v>
      </c>
      <c r="AL289" s="77" t="s">
        <v>1110</v>
      </c>
      <c r="AM289" s="73" t="s">
        <v>75</v>
      </c>
      <c r="AN289" s="73" t="s">
        <v>76</v>
      </c>
      <c r="AO289" s="73" t="s">
        <v>77</v>
      </c>
      <c r="AP289" s="23" t="s">
        <v>1119</v>
      </c>
      <c r="AQ289" s="76" t="s">
        <v>172</v>
      </c>
      <c r="AR289" s="73" t="s">
        <v>79</v>
      </c>
      <c r="AT289" t="s">
        <v>1113</v>
      </c>
      <c r="AU289" t="s">
        <v>1113</v>
      </c>
      <c r="AV289" t="s">
        <v>1112</v>
      </c>
    </row>
    <row r="290" spans="1:48" ht="24.75" customHeight="1">
      <c r="B290" s="69" t="s">
        <v>542</v>
      </c>
      <c r="C290" t="s">
        <v>1155</v>
      </c>
      <c r="D290" s="26" t="s">
        <v>1156</v>
      </c>
      <c r="F290" s="18" t="s">
        <v>1157</v>
      </c>
      <c r="G290" s="69" t="s">
        <v>1105</v>
      </c>
      <c r="I290" s="69" t="s">
        <v>165</v>
      </c>
      <c r="J290" s="18" t="s">
        <v>175</v>
      </c>
      <c r="M290" t="s">
        <v>112</v>
      </c>
      <c r="N290" t="s">
        <v>113</v>
      </c>
      <c r="O290" t="s">
        <v>133</v>
      </c>
      <c r="P290" t="s">
        <v>134</v>
      </c>
      <c r="Q290" t="s">
        <v>534</v>
      </c>
      <c r="T290">
        <v>0</v>
      </c>
      <c r="U290" t="s">
        <v>1106</v>
      </c>
      <c r="V290" s="18" t="s">
        <v>1158</v>
      </c>
      <c r="W290" s="68" t="s">
        <v>1108</v>
      </c>
      <c r="Y290" s="73" t="s">
        <v>789</v>
      </c>
      <c r="Z290" s="73" t="s">
        <v>903</v>
      </c>
      <c r="AA290" s="74" t="s">
        <v>790</v>
      </c>
      <c r="AB290" s="73" t="s">
        <v>68</v>
      </c>
      <c r="AC290" s="73" t="s">
        <v>69</v>
      </c>
      <c r="AD290" s="75" t="s">
        <v>70</v>
      </c>
      <c r="AE290" s="73" t="s">
        <v>71</v>
      </c>
      <c r="AF290" s="73" t="s">
        <v>72</v>
      </c>
      <c r="AG290" s="73" t="s">
        <v>73</v>
      </c>
      <c r="AK290" s="76" t="s">
        <v>1159</v>
      </c>
      <c r="AL290" s="77" t="s">
        <v>1110</v>
      </c>
      <c r="AM290" s="73" t="s">
        <v>75</v>
      </c>
      <c r="AN290" s="73" t="s">
        <v>76</v>
      </c>
      <c r="AO290" s="73" t="s">
        <v>77</v>
      </c>
      <c r="AP290" s="23" t="s">
        <v>119</v>
      </c>
      <c r="AQ290" s="76" t="s">
        <v>172</v>
      </c>
      <c r="AR290" s="73" t="s">
        <v>79</v>
      </c>
      <c r="AT290" t="s">
        <v>1157</v>
      </c>
      <c r="AU290" t="s">
        <v>1157</v>
      </c>
      <c r="AV290" t="s">
        <v>1155</v>
      </c>
    </row>
    <row r="291" spans="1:48" ht="24.75" customHeight="1">
      <c r="B291" s="69" t="s">
        <v>542</v>
      </c>
      <c r="C291" t="s">
        <v>1160</v>
      </c>
      <c r="D291" s="26" t="s">
        <v>1161</v>
      </c>
      <c r="F291" s="18" t="s">
        <v>1162</v>
      </c>
      <c r="G291" s="69" t="s">
        <v>1105</v>
      </c>
      <c r="I291" s="69" t="s">
        <v>165</v>
      </c>
      <c r="J291" s="18" t="s">
        <v>175</v>
      </c>
      <c r="M291" t="s">
        <v>112</v>
      </c>
      <c r="N291" t="s">
        <v>113</v>
      </c>
      <c r="O291" t="s">
        <v>133</v>
      </c>
      <c r="P291" t="s">
        <v>134</v>
      </c>
      <c r="Q291" t="s">
        <v>534</v>
      </c>
      <c r="T291">
        <v>0</v>
      </c>
      <c r="U291" t="s">
        <v>1106</v>
      </c>
      <c r="V291" s="18" t="s">
        <v>1158</v>
      </c>
      <c r="W291" s="68" t="s">
        <v>1108</v>
      </c>
      <c r="Y291" s="73" t="s">
        <v>789</v>
      </c>
      <c r="Z291" s="73" t="s">
        <v>903</v>
      </c>
      <c r="AA291" s="74" t="s">
        <v>790</v>
      </c>
      <c r="AB291" s="73" t="s">
        <v>68</v>
      </c>
      <c r="AC291" s="73" t="s">
        <v>69</v>
      </c>
      <c r="AD291" s="75" t="s">
        <v>70</v>
      </c>
      <c r="AE291" s="73" t="s">
        <v>71</v>
      </c>
      <c r="AF291" s="73" t="s">
        <v>72</v>
      </c>
      <c r="AG291" s="73" t="s">
        <v>73</v>
      </c>
      <c r="AK291" s="76" t="s">
        <v>1163</v>
      </c>
      <c r="AL291" s="77" t="s">
        <v>1110</v>
      </c>
      <c r="AM291" s="73" t="s">
        <v>75</v>
      </c>
      <c r="AN291" s="73" t="s">
        <v>76</v>
      </c>
      <c r="AO291" s="73" t="s">
        <v>77</v>
      </c>
      <c r="AP291" s="23" t="s">
        <v>119</v>
      </c>
      <c r="AQ291" s="76" t="s">
        <v>172</v>
      </c>
      <c r="AR291" s="73" t="s">
        <v>79</v>
      </c>
      <c r="AT291" t="s">
        <v>1162</v>
      </c>
      <c r="AU291" t="s">
        <v>1162</v>
      </c>
      <c r="AV291" t="s">
        <v>1160</v>
      </c>
    </row>
    <row r="292" spans="1:48" ht="24.75" customHeight="1">
      <c r="B292" s="69" t="s">
        <v>542</v>
      </c>
      <c r="C292" t="s">
        <v>1164</v>
      </c>
      <c r="D292" s="26" t="s">
        <v>1165</v>
      </c>
      <c r="F292" s="18" t="s">
        <v>1166</v>
      </c>
      <c r="G292" s="69" t="s">
        <v>1105</v>
      </c>
      <c r="I292" s="69" t="s">
        <v>165</v>
      </c>
      <c r="J292" s="18" t="s">
        <v>175</v>
      </c>
      <c r="M292" t="s">
        <v>112</v>
      </c>
      <c r="N292" t="s">
        <v>113</v>
      </c>
      <c r="O292" t="s">
        <v>133</v>
      </c>
      <c r="P292" t="s">
        <v>134</v>
      </c>
      <c r="Q292" t="s">
        <v>135</v>
      </c>
      <c r="T292">
        <v>0</v>
      </c>
      <c r="U292" t="s">
        <v>1106</v>
      </c>
      <c r="V292" s="18" t="s">
        <v>1158</v>
      </c>
      <c r="W292" s="68" t="s">
        <v>1108</v>
      </c>
      <c r="Y292" s="73" t="s">
        <v>789</v>
      </c>
      <c r="Z292" s="73" t="s">
        <v>903</v>
      </c>
      <c r="AA292" s="74" t="s">
        <v>790</v>
      </c>
      <c r="AB292" s="73" t="s">
        <v>68</v>
      </c>
      <c r="AC292" s="73" t="s">
        <v>69</v>
      </c>
      <c r="AD292" s="75" t="s">
        <v>70</v>
      </c>
      <c r="AE292" s="73" t="s">
        <v>71</v>
      </c>
      <c r="AF292" s="73" t="s">
        <v>72</v>
      </c>
      <c r="AG292" s="73" t="s">
        <v>73</v>
      </c>
      <c r="AK292" s="76" t="s">
        <v>1167</v>
      </c>
      <c r="AL292" s="77" t="s">
        <v>1110</v>
      </c>
      <c r="AM292" s="73" t="s">
        <v>75</v>
      </c>
      <c r="AN292" s="73" t="s">
        <v>76</v>
      </c>
      <c r="AO292" s="73" t="s">
        <v>77</v>
      </c>
      <c r="AP292" s="23" t="s">
        <v>119</v>
      </c>
      <c r="AQ292" s="76" t="s">
        <v>172</v>
      </c>
      <c r="AR292" s="73" t="s">
        <v>79</v>
      </c>
      <c r="AT292" t="s">
        <v>1166</v>
      </c>
      <c r="AU292" t="s">
        <v>1166</v>
      </c>
      <c r="AV292" t="s">
        <v>1164</v>
      </c>
    </row>
    <row r="293" spans="1:48" ht="24.75" customHeight="1">
      <c r="B293" s="69" t="s">
        <v>542</v>
      </c>
      <c r="C293" t="s">
        <v>1168</v>
      </c>
      <c r="D293" s="26" t="s">
        <v>1169</v>
      </c>
      <c r="F293" s="18" t="s">
        <v>1170</v>
      </c>
      <c r="G293" s="69" t="s">
        <v>1105</v>
      </c>
      <c r="I293" s="69" t="s">
        <v>165</v>
      </c>
      <c r="J293" s="18" t="s">
        <v>175</v>
      </c>
      <c r="M293" t="s">
        <v>112</v>
      </c>
      <c r="N293" t="s">
        <v>113</v>
      </c>
      <c r="O293" t="s">
        <v>133</v>
      </c>
      <c r="P293" t="s">
        <v>134</v>
      </c>
      <c r="Q293" t="s">
        <v>135</v>
      </c>
      <c r="T293">
        <v>0</v>
      </c>
      <c r="U293" t="s">
        <v>1106</v>
      </c>
      <c r="V293" s="18" t="s">
        <v>1158</v>
      </c>
      <c r="W293" s="68" t="s">
        <v>1108</v>
      </c>
      <c r="Y293" s="73" t="s">
        <v>789</v>
      </c>
      <c r="Z293" s="73" t="s">
        <v>903</v>
      </c>
      <c r="AA293" s="74" t="s">
        <v>790</v>
      </c>
      <c r="AB293" s="73" t="s">
        <v>68</v>
      </c>
      <c r="AC293" s="73" t="s">
        <v>69</v>
      </c>
      <c r="AD293" s="75" t="s">
        <v>70</v>
      </c>
      <c r="AE293" s="73" t="s">
        <v>71</v>
      </c>
      <c r="AF293" s="73" t="s">
        <v>72</v>
      </c>
      <c r="AG293" s="73" t="s">
        <v>73</v>
      </c>
      <c r="AK293" s="76" t="s">
        <v>1171</v>
      </c>
      <c r="AL293" s="77" t="s">
        <v>1110</v>
      </c>
      <c r="AM293" s="73" t="s">
        <v>75</v>
      </c>
      <c r="AN293" s="73" t="s">
        <v>76</v>
      </c>
      <c r="AO293" s="73" t="s">
        <v>77</v>
      </c>
      <c r="AP293" s="23" t="s">
        <v>119</v>
      </c>
      <c r="AQ293" s="76" t="s">
        <v>172</v>
      </c>
      <c r="AR293" s="73" t="s">
        <v>79</v>
      </c>
      <c r="AT293" t="s">
        <v>1170</v>
      </c>
      <c r="AU293" t="s">
        <v>1170</v>
      </c>
      <c r="AV293" t="s">
        <v>1168</v>
      </c>
    </row>
    <row r="294" spans="1:48" ht="24.75" customHeight="1">
      <c r="B294" s="69" t="s">
        <v>542</v>
      </c>
      <c r="C294" t="s">
        <v>1172</v>
      </c>
      <c r="D294" s="26" t="s">
        <v>1173</v>
      </c>
      <c r="F294" s="18" t="s">
        <v>1174</v>
      </c>
      <c r="G294" s="69" t="s">
        <v>1105</v>
      </c>
      <c r="I294" s="69" t="s">
        <v>165</v>
      </c>
      <c r="J294" s="18" t="s">
        <v>175</v>
      </c>
      <c r="M294" t="s">
        <v>112</v>
      </c>
      <c r="N294" t="s">
        <v>113</v>
      </c>
      <c r="O294" t="s">
        <v>133</v>
      </c>
      <c r="P294" t="s">
        <v>134</v>
      </c>
      <c r="Q294" t="s">
        <v>149</v>
      </c>
      <c r="T294">
        <v>0</v>
      </c>
      <c r="U294" t="s">
        <v>1106</v>
      </c>
      <c r="V294" s="18" t="s">
        <v>1158</v>
      </c>
      <c r="W294" s="68" t="s">
        <v>1108</v>
      </c>
      <c r="Y294" s="73" t="s">
        <v>789</v>
      </c>
      <c r="Z294" s="73" t="s">
        <v>903</v>
      </c>
      <c r="AA294" s="74" t="s">
        <v>790</v>
      </c>
      <c r="AB294" s="73" t="s">
        <v>68</v>
      </c>
      <c r="AC294" s="73" t="s">
        <v>69</v>
      </c>
      <c r="AD294" s="75" t="s">
        <v>70</v>
      </c>
      <c r="AE294" s="73" t="s">
        <v>71</v>
      </c>
      <c r="AF294" s="73" t="s">
        <v>72</v>
      </c>
      <c r="AG294" s="73" t="s">
        <v>73</v>
      </c>
      <c r="AK294" s="76" t="s">
        <v>1175</v>
      </c>
      <c r="AL294" s="77" t="s">
        <v>1110</v>
      </c>
      <c r="AM294" s="73" t="s">
        <v>75</v>
      </c>
      <c r="AN294" s="73" t="s">
        <v>76</v>
      </c>
      <c r="AO294" s="73" t="s">
        <v>77</v>
      </c>
      <c r="AP294" s="23" t="s">
        <v>119</v>
      </c>
      <c r="AQ294" s="76" t="s">
        <v>172</v>
      </c>
      <c r="AR294" s="73" t="s">
        <v>79</v>
      </c>
      <c r="AT294" t="s">
        <v>1174</v>
      </c>
      <c r="AU294" t="s">
        <v>1174</v>
      </c>
      <c r="AV294" t="s">
        <v>1172</v>
      </c>
    </row>
    <row r="295" spans="1:48" ht="24.75" customHeight="1">
      <c r="B295" s="69" t="s">
        <v>542</v>
      </c>
      <c r="C295" t="s">
        <v>1176</v>
      </c>
      <c r="D295" s="26" t="s">
        <v>1177</v>
      </c>
      <c r="F295" s="18" t="s">
        <v>1178</v>
      </c>
      <c r="G295" s="69" t="s">
        <v>1105</v>
      </c>
      <c r="I295" s="69" t="s">
        <v>165</v>
      </c>
      <c r="J295" s="18" t="s">
        <v>175</v>
      </c>
      <c r="M295" t="s">
        <v>112</v>
      </c>
      <c r="N295" t="s">
        <v>113</v>
      </c>
      <c r="O295" t="s">
        <v>133</v>
      </c>
      <c r="P295" t="s">
        <v>134</v>
      </c>
      <c r="Q295" t="s">
        <v>534</v>
      </c>
      <c r="T295">
        <v>0</v>
      </c>
      <c r="U295" t="s">
        <v>1106</v>
      </c>
      <c r="V295" s="18" t="s">
        <v>1158</v>
      </c>
      <c r="W295" s="68" t="s">
        <v>1108</v>
      </c>
      <c r="Y295" s="73" t="s">
        <v>789</v>
      </c>
      <c r="Z295" s="73" t="s">
        <v>903</v>
      </c>
      <c r="AA295" s="74" t="s">
        <v>790</v>
      </c>
      <c r="AB295" s="73" t="s">
        <v>68</v>
      </c>
      <c r="AC295" s="73" t="s">
        <v>69</v>
      </c>
      <c r="AD295" s="75" t="s">
        <v>70</v>
      </c>
      <c r="AE295" s="73" t="s">
        <v>71</v>
      </c>
      <c r="AF295" s="73" t="s">
        <v>72</v>
      </c>
      <c r="AG295" s="73" t="s">
        <v>73</v>
      </c>
      <c r="AK295" s="76" t="s">
        <v>1179</v>
      </c>
      <c r="AL295" s="77" t="s">
        <v>1110</v>
      </c>
      <c r="AM295" s="73" t="s">
        <v>75</v>
      </c>
      <c r="AN295" s="73" t="s">
        <v>76</v>
      </c>
      <c r="AO295" s="73" t="s">
        <v>77</v>
      </c>
      <c r="AP295" s="23" t="s">
        <v>119</v>
      </c>
      <c r="AQ295" s="76" t="s">
        <v>172</v>
      </c>
      <c r="AR295" s="73" t="s">
        <v>79</v>
      </c>
      <c r="AT295" t="s">
        <v>1178</v>
      </c>
      <c r="AU295" t="s">
        <v>1178</v>
      </c>
      <c r="AV295" t="s">
        <v>1176</v>
      </c>
    </row>
    <row r="296" spans="1:48" ht="24.75" customHeight="1">
      <c r="B296" s="69" t="s">
        <v>542</v>
      </c>
      <c r="C296" t="s">
        <v>1176</v>
      </c>
      <c r="D296" s="26" t="s">
        <v>1177</v>
      </c>
      <c r="F296" s="18" t="s">
        <v>1178</v>
      </c>
      <c r="G296" s="69" t="s">
        <v>1105</v>
      </c>
      <c r="I296" s="69" t="s">
        <v>165</v>
      </c>
      <c r="J296" s="18" t="s">
        <v>175</v>
      </c>
      <c r="M296" t="s">
        <v>112</v>
      </c>
      <c r="N296" t="s">
        <v>113</v>
      </c>
      <c r="O296" t="s">
        <v>133</v>
      </c>
      <c r="P296" t="s">
        <v>134</v>
      </c>
      <c r="Q296" t="s">
        <v>534</v>
      </c>
      <c r="T296">
        <v>0</v>
      </c>
      <c r="U296" t="s">
        <v>1106</v>
      </c>
      <c r="V296" s="18" t="s">
        <v>1158</v>
      </c>
      <c r="W296" s="68" t="s">
        <v>1108</v>
      </c>
      <c r="Y296" s="73" t="s">
        <v>789</v>
      </c>
      <c r="Z296" s="73" t="s">
        <v>903</v>
      </c>
      <c r="AA296" s="74" t="s">
        <v>790</v>
      </c>
      <c r="AB296" s="73" t="s">
        <v>68</v>
      </c>
      <c r="AC296" s="73" t="s">
        <v>69</v>
      </c>
      <c r="AD296" s="75" t="s">
        <v>70</v>
      </c>
      <c r="AE296" s="73" t="s">
        <v>71</v>
      </c>
      <c r="AF296" s="73" t="s">
        <v>72</v>
      </c>
      <c r="AG296" s="73" t="s">
        <v>73</v>
      </c>
      <c r="AK296" s="76" t="s">
        <v>1179</v>
      </c>
      <c r="AL296" s="77" t="s">
        <v>1110</v>
      </c>
      <c r="AM296" s="73" t="s">
        <v>75</v>
      </c>
      <c r="AN296" s="73" t="s">
        <v>76</v>
      </c>
      <c r="AO296" s="73" t="s">
        <v>77</v>
      </c>
      <c r="AP296" s="23" t="s">
        <v>119</v>
      </c>
      <c r="AQ296" s="76" t="s">
        <v>172</v>
      </c>
      <c r="AR296" s="73" t="s">
        <v>79</v>
      </c>
      <c r="AT296" t="s">
        <v>1178</v>
      </c>
      <c r="AU296" t="s">
        <v>1178</v>
      </c>
      <c r="AV296" t="s">
        <v>1176</v>
      </c>
    </row>
    <row r="297" spans="1:48" ht="24.75" customHeight="1">
      <c r="B297" s="69" t="s">
        <v>542</v>
      </c>
      <c r="C297" t="s">
        <v>1180</v>
      </c>
      <c r="D297" s="26" t="s">
        <v>1181</v>
      </c>
      <c r="F297" s="18" t="s">
        <v>1182</v>
      </c>
      <c r="G297" s="69" t="s">
        <v>1105</v>
      </c>
      <c r="I297" s="69" t="s">
        <v>165</v>
      </c>
      <c r="J297" s="18" t="s">
        <v>879</v>
      </c>
      <c r="M297" t="s">
        <v>112</v>
      </c>
      <c r="N297" t="s">
        <v>113</v>
      </c>
      <c r="O297" t="s">
        <v>133</v>
      </c>
      <c r="P297" t="s">
        <v>134</v>
      </c>
      <c r="Q297" t="s">
        <v>355</v>
      </c>
      <c r="T297">
        <v>0</v>
      </c>
      <c r="U297" t="s">
        <v>1106</v>
      </c>
      <c r="V297" s="18" t="s">
        <v>1158</v>
      </c>
      <c r="W297" s="68" t="s">
        <v>1108</v>
      </c>
      <c r="Y297" s="73" t="s">
        <v>789</v>
      </c>
      <c r="Z297" s="73" t="s">
        <v>903</v>
      </c>
      <c r="AA297" s="74" t="s">
        <v>790</v>
      </c>
      <c r="AB297" s="73" t="s">
        <v>68</v>
      </c>
      <c r="AC297" s="73" t="s">
        <v>69</v>
      </c>
      <c r="AD297" s="75" t="s">
        <v>70</v>
      </c>
      <c r="AE297" s="73" t="s">
        <v>71</v>
      </c>
      <c r="AF297" s="73" t="s">
        <v>72</v>
      </c>
      <c r="AG297" s="73" t="s">
        <v>73</v>
      </c>
      <c r="AK297" s="76" t="s">
        <v>1183</v>
      </c>
      <c r="AL297" s="77" t="s">
        <v>1110</v>
      </c>
      <c r="AM297" s="73" t="s">
        <v>75</v>
      </c>
      <c r="AN297" s="73" t="s">
        <v>76</v>
      </c>
      <c r="AO297" s="73" t="s">
        <v>77</v>
      </c>
      <c r="AP297" s="23" t="s">
        <v>119</v>
      </c>
      <c r="AQ297" s="76" t="s">
        <v>172</v>
      </c>
      <c r="AR297" s="73" t="s">
        <v>79</v>
      </c>
      <c r="AT297" t="s">
        <v>1182</v>
      </c>
      <c r="AU297" t="s">
        <v>1182</v>
      </c>
      <c r="AV297" t="s">
        <v>1180</v>
      </c>
    </row>
    <row r="298" spans="1:48" ht="24.75" customHeight="1">
      <c r="B298" s="69" t="s">
        <v>542</v>
      </c>
      <c r="C298" t="s">
        <v>1184</v>
      </c>
      <c r="D298" s="26" t="s">
        <v>1185</v>
      </c>
      <c r="F298" s="18" t="s">
        <v>1186</v>
      </c>
      <c r="G298" s="69" t="s">
        <v>1105</v>
      </c>
      <c r="I298" s="69" t="s">
        <v>165</v>
      </c>
      <c r="J298" s="18" t="s">
        <v>175</v>
      </c>
      <c r="M298" t="s">
        <v>112</v>
      </c>
      <c r="N298" t="s">
        <v>113</v>
      </c>
      <c r="O298" t="s">
        <v>133</v>
      </c>
      <c r="P298" t="s">
        <v>134</v>
      </c>
      <c r="Q298" t="s">
        <v>149</v>
      </c>
      <c r="T298">
        <v>0</v>
      </c>
      <c r="U298" t="s">
        <v>1106</v>
      </c>
      <c r="V298" s="18" t="s">
        <v>1158</v>
      </c>
      <c r="W298" s="68" t="s">
        <v>1108</v>
      </c>
      <c r="Y298" s="73" t="s">
        <v>789</v>
      </c>
      <c r="Z298" s="73" t="s">
        <v>903</v>
      </c>
      <c r="AA298" s="74" t="s">
        <v>790</v>
      </c>
      <c r="AB298" s="73" t="s">
        <v>68</v>
      </c>
      <c r="AC298" s="73" t="s">
        <v>69</v>
      </c>
      <c r="AD298" s="75" t="s">
        <v>70</v>
      </c>
      <c r="AE298" s="73" t="s">
        <v>71</v>
      </c>
      <c r="AF298" s="73" t="s">
        <v>72</v>
      </c>
      <c r="AG298" s="73" t="s">
        <v>73</v>
      </c>
      <c r="AK298" s="76" t="s">
        <v>1187</v>
      </c>
      <c r="AL298" s="77" t="s">
        <v>1110</v>
      </c>
      <c r="AM298" s="73" t="s">
        <v>75</v>
      </c>
      <c r="AN298" s="73" t="s">
        <v>76</v>
      </c>
      <c r="AO298" s="73" t="s">
        <v>77</v>
      </c>
      <c r="AP298" s="23" t="s">
        <v>119</v>
      </c>
      <c r="AQ298" s="76" t="s">
        <v>172</v>
      </c>
      <c r="AR298" s="73" t="s">
        <v>79</v>
      </c>
      <c r="AT298" t="s">
        <v>1186</v>
      </c>
      <c r="AU298" t="s">
        <v>1186</v>
      </c>
      <c r="AV298" t="s">
        <v>1184</v>
      </c>
    </row>
    <row r="299" spans="1:48" ht="24.75" customHeight="1">
      <c r="B299" s="69" t="s">
        <v>542</v>
      </c>
      <c r="C299" t="s">
        <v>1188</v>
      </c>
      <c r="D299" s="26" t="s">
        <v>1189</v>
      </c>
      <c r="F299" s="18" t="s">
        <v>1190</v>
      </c>
      <c r="G299" s="69" t="s">
        <v>1105</v>
      </c>
      <c r="I299" s="69" t="s">
        <v>165</v>
      </c>
      <c r="J299" s="18" t="s">
        <v>175</v>
      </c>
      <c r="M299" t="s">
        <v>112</v>
      </c>
      <c r="N299" t="s">
        <v>113</v>
      </c>
      <c r="O299" t="s">
        <v>133</v>
      </c>
      <c r="P299" t="s">
        <v>134</v>
      </c>
      <c r="Q299" t="s">
        <v>149</v>
      </c>
      <c r="T299">
        <v>0</v>
      </c>
      <c r="U299" t="s">
        <v>1106</v>
      </c>
      <c r="V299" s="18" t="s">
        <v>1158</v>
      </c>
      <c r="W299" s="68" t="s">
        <v>1108</v>
      </c>
      <c r="Y299" s="73" t="s">
        <v>789</v>
      </c>
      <c r="Z299" s="73" t="s">
        <v>903</v>
      </c>
      <c r="AA299" s="74" t="s">
        <v>790</v>
      </c>
      <c r="AB299" s="73" t="s">
        <v>68</v>
      </c>
      <c r="AC299" s="73" t="s">
        <v>69</v>
      </c>
      <c r="AD299" s="75" t="s">
        <v>70</v>
      </c>
      <c r="AE299" s="73" t="s">
        <v>71</v>
      </c>
      <c r="AF299" s="73" t="s">
        <v>72</v>
      </c>
      <c r="AG299" s="73" t="s">
        <v>73</v>
      </c>
      <c r="AK299" s="76" t="s">
        <v>1191</v>
      </c>
      <c r="AL299" s="77" t="s">
        <v>1110</v>
      </c>
      <c r="AM299" s="73" t="s">
        <v>75</v>
      </c>
      <c r="AN299" s="73" t="s">
        <v>76</v>
      </c>
      <c r="AO299" s="73" t="s">
        <v>77</v>
      </c>
      <c r="AP299" s="23" t="s">
        <v>119</v>
      </c>
      <c r="AQ299" s="76" t="s">
        <v>172</v>
      </c>
      <c r="AR299" s="73" t="s">
        <v>79</v>
      </c>
      <c r="AT299" t="s">
        <v>1190</v>
      </c>
      <c r="AU299" t="s">
        <v>1190</v>
      </c>
      <c r="AV299" t="s">
        <v>1188</v>
      </c>
    </row>
    <row r="300" spans="1:48" ht="24.75" customHeight="1">
      <c r="B300" s="69" t="s">
        <v>542</v>
      </c>
      <c r="C300" t="s">
        <v>1192</v>
      </c>
      <c r="D300" s="26" t="s">
        <v>1193</v>
      </c>
      <c r="F300" s="18" t="s">
        <v>1194</v>
      </c>
      <c r="G300" s="69" t="s">
        <v>1105</v>
      </c>
      <c r="I300" s="69" t="s">
        <v>165</v>
      </c>
      <c r="J300" s="18" t="s">
        <v>879</v>
      </c>
      <c r="M300" t="s">
        <v>112</v>
      </c>
      <c r="N300" t="s">
        <v>113</v>
      </c>
      <c r="O300" t="s">
        <v>133</v>
      </c>
      <c r="P300" t="s">
        <v>134</v>
      </c>
      <c r="Q300" t="s">
        <v>1036</v>
      </c>
      <c r="T300">
        <v>0</v>
      </c>
      <c r="U300" t="s">
        <v>1106</v>
      </c>
      <c r="V300" s="18" t="s">
        <v>1158</v>
      </c>
      <c r="W300" s="68" t="s">
        <v>1108</v>
      </c>
      <c r="Y300" s="73" t="s">
        <v>789</v>
      </c>
      <c r="Z300" s="73" t="s">
        <v>903</v>
      </c>
      <c r="AA300" s="74" t="s">
        <v>790</v>
      </c>
      <c r="AB300" s="73" t="s">
        <v>68</v>
      </c>
      <c r="AC300" s="73" t="s">
        <v>69</v>
      </c>
      <c r="AD300" s="75" t="s">
        <v>70</v>
      </c>
      <c r="AE300" s="73" t="s">
        <v>71</v>
      </c>
      <c r="AF300" s="73" t="s">
        <v>72</v>
      </c>
      <c r="AG300" s="73" t="s">
        <v>73</v>
      </c>
      <c r="AK300" s="76" t="s">
        <v>1195</v>
      </c>
      <c r="AL300" s="77" t="s">
        <v>1110</v>
      </c>
      <c r="AM300" s="73" t="s">
        <v>75</v>
      </c>
      <c r="AN300" s="73" t="s">
        <v>76</v>
      </c>
      <c r="AO300" s="73" t="s">
        <v>77</v>
      </c>
      <c r="AP300" s="23" t="s">
        <v>119</v>
      </c>
      <c r="AQ300" s="76" t="s">
        <v>172</v>
      </c>
      <c r="AR300" s="73" t="s">
        <v>79</v>
      </c>
      <c r="AT300" t="s">
        <v>1194</v>
      </c>
      <c r="AU300" t="s">
        <v>1194</v>
      </c>
      <c r="AV300" t="s">
        <v>1192</v>
      </c>
    </row>
  </sheetData>
  <autoFilter ref="A1:AV214" xr:uid="{00000000-0001-0000-0300-000000000000}"/>
  <pageMargins left="0.7" right="0.7" top="0.75" bottom="0.75" header="0.3" footer="0.3"/>
  <pageSetup paperSize="9"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MAS_KJ</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rtx</dc:creator>
  <cp:lastModifiedBy>asus rtx</cp:lastModifiedBy>
  <dcterms:created xsi:type="dcterms:W3CDTF">2026-10-13T02:27:58Z</dcterms:created>
  <dcterms:modified xsi:type="dcterms:W3CDTF">2026-10-13T02:29:46Z</dcterms:modified>
</cp:coreProperties>
</file>